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Override PartName="/xl/worksheets/sheet7.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8.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fc367fd158543d3" /></Relationships>
</file>

<file path=xl/workbook.xml><?xml version="1.0" encoding="utf-8"?>
<x:workbook xmlns:x="http://schemas.openxmlformats.org/spreadsheetml/2006/main">
  <x:sheets>
    <x:sheet xmlns:r="http://schemas.openxmlformats.org/officeDocument/2006/relationships" name="Start Here" sheetId="1" r:id="R32d7f4cb9faf468f"/>
    <x:sheet xmlns:r="http://schemas.openxmlformats.org/officeDocument/2006/relationships" name="Discovery Import" sheetId="2" r:id="Rf91f5632749e4524"/>
    <x:sheet xmlns:r="http://schemas.openxmlformats.org/officeDocument/2006/relationships" name="Backlog Candidates" sheetId="3" r:id="Rddcb49d1507f41be"/>
    <x:sheet xmlns:r="http://schemas.openxmlformats.org/officeDocument/2006/relationships" name="Requirements Catalogue" sheetId="4" r:id="R62d046d33de94ab5"/>
    <x:sheet xmlns:r="http://schemas.openxmlformats.org/officeDocument/2006/relationships" name="Sprint Backlog" sheetId="5" r:id="R7f43dcdd69de4d0f"/>
    <x:sheet xmlns:r="http://schemas.openxmlformats.org/officeDocument/2006/relationships" name="Epic Roadmap" sheetId="6" r:id="R0fbce77b0b004bb4"/>
    <x:sheet xmlns:r="http://schemas.openxmlformats.org/officeDocument/2006/relationships" name="Dashboard" sheetId="7" r:id="R97f6523371d74758"/>
    <x:sheet xmlns:r="http://schemas.openxmlformats.org/officeDocument/2006/relationships" name="Admin Lists" sheetId="8" r:id="R95bbef96c3934f6d"/>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
    <x:numFmt numFmtId="201" formatCode="0.0"/>
    <x:numFmt numFmtId="202" formatCode="0"/>
  </x:numFmts>
  <x:fonts count="11">
    <x:font>
      <x:sz val="11"/>
      <x:name val="Carlito"/>
    </x:font>
    <x:font>
      <x:b/>
      <x:sz val="18"/>
      <x:color rgb="FFFFFF"/>
      <x:name val="Carlito"/>
    </x:font>
    <x:font>
      <x:sz val="10"/>
      <x:color rgb="FFFFFF"/>
      <x:name val="Carlito"/>
    </x:font>
    <x:font>
      <x:b/>
      <x:sz val="10"/>
      <x:color rgb="FFFFFF"/>
      <x:name val="Carlito"/>
    </x:font>
    <x:font>
      <x:sz val="11"/>
      <x:color rgb="111827"/>
      <x:name val="Carlito"/>
    </x:font>
    <x:font>
      <x:sz val="10"/>
      <x:color rgb="111827"/>
      <x:name val="Carlito"/>
    </x:font>
    <x:font>
      <x:b/>
      <x:sz val="12"/>
      <x:color rgb="FFFFFF"/>
      <x:name val="Carlito"/>
    </x:font>
    <x:font>
      <x:b/>
      <x:sz val="14"/>
      <x:color rgb="111827"/>
      <x:name val="Carlito"/>
    </x:font>
    <x:font>
      <x:b/>
      <x:sz val="16"/>
      <x:color rgb="111827"/>
      <x:name val="Carlito"/>
    </x:font>
    <x:font>
      <x:b/>
      <x:sz val="10"/>
      <x:color rgb="FFFFFF"/>
      <x:name val="Inter"/>
    </x:font>
    <x:font>
      <x:sz val="10"/>
      <x:name val="Inter"/>
    </x:font>
  </x:fonts>
  <x:fills count="8">
    <x:fill>
      <x:patternFill patternType="none"/>
    </x:fill>
    <x:fill>
      <x:patternFill patternType="gray125"/>
    </x:fill>
    <x:fill>
      <x:patternFill patternType="solid">
        <x:fgColor rgb="0F172A"/>
      </x:patternFill>
    </x:fill>
    <x:fill>
      <x:patternFill patternType="solid">
        <x:fgColor rgb="1E293B"/>
      </x:patternFill>
    </x:fill>
    <x:fill>
      <x:patternFill patternType="solid">
        <x:fgColor rgb="F8FAFC"/>
      </x:patternFill>
    </x:fill>
    <x:fill>
      <x:patternFill patternType="solid">
        <x:fgColor rgb="DBEAFE"/>
      </x:patternFill>
    </x:fill>
    <x:fill>
      <x:patternFill patternType="solid">
        <x:fgColor rgb="FFF7ED"/>
      </x:patternFill>
    </x:fill>
    <x:fill>
      <x:patternFill patternType="solid">
        <x:fgColor rgb="2563EB"/>
      </x:patternFill>
    </x:fill>
  </x:fills>
  <x:borders count="2">
    <x:border/>
    <x:border/>
  </x:borders>
  <x:cellStyleXfs count="1">
    <x:xf numFmtId="0" fontId="0" fillId="0" borderId="0"/>
  </x:cellStyleXfs>
  <x:cellXfs count="102">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left"/>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horizontal="left" wrapText="1"/>
    </x:xf>
    <x:xf numFmtId="0" fontId="2" fillId="3" borderId="0" xfId="0" applyNumberFormat="1" applyFont="1" applyFill="1" applyBorder="1" applyAlignment="1">
      <x:alignment horizontal="left" vertical="center" wrapText="1"/>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wrapText="1"/>
    </x:xf>
    <x:xf numFmtId="0" fontId="2" fillId="3" borderId="1" xfId="0" applyNumberFormat="1" applyFont="1" applyFill="1" applyBorder="1" applyAlignment="1">
      <x:alignment horizontal="left" wrapText="1"/>
    </x:xf>
    <x:xf numFmtId="0" fontId="2" fillId="3" borderId="1" xfId="0" applyNumberFormat="1" applyFont="1" applyFill="1" applyBorder="1" applyAlignment="1">
      <x:alignment horizontal="left" vertical="center" wrapText="1"/>
    </x:xf>
    <x:xf numFmtId="0" fontId="3" fillId="3" borderId="0" xfId="0" applyNumberFormat="1" applyFont="1" applyFill="1" applyBorder="1"/>
    <x:xf numFmtId="0" fontId="3" fillId="3" borderId="0" xfId="0" applyNumberFormat="1" applyFont="1" applyFill="1" applyBorder="1" applyAlignment="1">
      <x:alignment wrapText="1"/>
    </x:xf>
    <x:xf numFmtId="0" fontId="3" fillId="3" borderId="0" xfId="0" applyNumberFormat="1" applyFont="1" applyFill="1" applyBorder="1" applyAlignment="1">
      <x:alignment horizontal="center" wrapText="1"/>
    </x:xf>
    <x:xf numFmtId="0" fontId="3" fillId="3" borderId="0" xfId="0" applyNumberFormat="1" applyFont="1" applyFill="1" applyBorder="1" applyAlignment="1">
      <x:alignment horizontal="center" vertical="center" wrapText="1"/>
    </x:xf>
    <x:xf numFmtId="0" fontId="3" fillId="3" borderId="1" xfId="0" applyNumberFormat="1" applyFont="1" applyFill="1" applyBorder="1"/>
    <x:xf numFmtId="0" fontId="3" fillId="3" borderId="1" xfId="0" applyNumberFormat="1" applyFont="1" applyFill="1" applyBorder="1" applyAlignment="1">
      <x:alignment wrapText="1"/>
    </x:xf>
    <x:xf numFmtId="0" fontId="3" fillId="3" borderId="1" xfId="0" applyNumberFormat="1" applyFont="1" applyFill="1" applyBorder="1" applyAlignment="1">
      <x:alignment horizontal="center" wrapText="1"/>
    </x:xf>
    <x:xf numFmtId="0" fontId="3" fillId="3" borderId="1" xfId="0" applyNumberFormat="1" applyFont="1" applyFill="1" applyBorder="1" applyAlignment="1">
      <x:alignment horizontal="center" vertical="center" wrapText="1"/>
    </x:xf>
    <x:xf numFmtId="0" fontId="0" fillId="4" borderId="0" xfId="0" applyNumberFormat="1" applyFont="1" applyFill="1" applyBorder="1"/>
    <x:xf numFmtId="0" fontId="4" fillId="4" borderId="0" xfId="0" applyNumberFormat="1" applyFont="1" applyFill="1" applyBorder="1"/>
    <x:xf numFmtId="0" fontId="4" fillId="4" borderId="0" xfId="0" applyNumberFormat="1" applyFont="1" applyFill="1" applyBorder="1" applyAlignment="1">
      <x:alignment wrapText="1"/>
    </x:xf>
    <x:xf numFmtId="0" fontId="4" fillId="4" borderId="0" xfId="0" applyNumberFormat="1" applyFont="1" applyFill="1" applyBorder="1" applyAlignment="1">
      <x:alignment vertical="top" wrapText="1"/>
    </x:xf>
    <x:xf numFmtId="0" fontId="0" fillId="4" borderId="1" xfId="0" applyNumberFormat="1" applyFont="1" applyFill="1" applyBorder="1"/>
    <x:xf numFmtId="0" fontId="4" fillId="4" borderId="1" xfId="0" applyNumberFormat="1" applyFont="1" applyFill="1" applyBorder="1"/>
    <x:xf numFmtId="0" fontId="4" fillId="4" borderId="1" xfId="0" applyNumberFormat="1" applyFont="1" applyFill="1" applyBorder="1" applyAlignment="1">
      <x:alignment wrapText="1"/>
    </x:xf>
    <x:xf numFmtId="0" fontId="4" fillId="4" borderId="1" xfId="0" applyNumberFormat="1" applyFont="1" applyFill="1" applyBorder="1" applyAlignment="1">
      <x:alignment vertical="top" wrapText="1"/>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5" fillId="5" borderId="0" xfId="0" applyNumberFormat="1" applyFont="1" applyFill="1" applyBorder="1" applyAlignment="1">
      <x:alignment vertical="top"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5" fillId="5" borderId="1" xfId="0" applyNumberFormat="1" applyFont="1" applyFill="1" applyBorder="1" applyAlignment="1">
      <x:alignment vertical="top"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applyAlignment="1">
      <x:alignment wrapText="1"/>
    </x:xf>
    <x:xf numFmtId="0" fontId="0" fillId="4" borderId="1" xfId="0" applyNumberFormat="1" applyFont="1" applyFill="1" applyBorder="1" applyAlignment="1">
      <x:alignment wrapText="1"/>
    </x:xf>
    <x:xf numFmtId="0" fontId="4" fillId="6" borderId="0" xfId="0" applyNumberFormat="1" applyFont="1" applyFill="1" applyBorder="1" applyAlignment="1">
      <x:alignment vertical="top" wrapText="1"/>
    </x:xf>
    <x:xf numFmtId="0" fontId="4" fillId="6" borderId="1" xfId="0" applyNumberFormat="1" applyFont="1" applyFill="1" applyBorder="1" applyAlignment="1">
      <x:alignment vertical="top" wrapText="1"/>
    </x:xf>
    <x:xf numFmtId="0" fontId="0" fillId="6" borderId="0" xfId="0" applyNumberFormat="1" applyFont="1" applyFill="1" applyBorder="1"/>
    <x:xf numFmtId="0" fontId="4" fillId="6" borderId="0" xfId="0" applyNumberFormat="1" applyFont="1" applyFill="1" applyBorder="1"/>
    <x:xf numFmtId="0" fontId="4" fillId="6" borderId="0" xfId="0" applyNumberFormat="1" applyFont="1" applyFill="1" applyBorder="1" applyAlignment="1">
      <x:alignment wrapText="1"/>
    </x:xf>
    <x:xf numFmtId="0" fontId="0" fillId="6" borderId="1" xfId="0" applyNumberFormat="1" applyFont="1" applyFill="1" applyBorder="1"/>
    <x:xf numFmtId="0" fontId="4" fillId="6" borderId="1" xfId="0" applyNumberFormat="1" applyFont="1" applyFill="1" applyBorder="1"/>
    <x:xf numFmtId="0" fontId="4" fillId="6" borderId="1" xfId="0" applyNumberFormat="1" applyFont="1" applyFill="1" applyBorder="1" applyAlignment="1">
      <x:alignment wrapText="1"/>
    </x:xf>
    <x:xf numFmtId="0" fontId="0" fillId="6" borderId="0" xfId="0" applyNumberFormat="1" applyFont="1" applyFill="1" applyBorder="1" applyAlignment="1">
      <x:alignment wrapText="1"/>
    </x:xf>
    <x:xf numFmtId="0" fontId="0" fillId="6" borderId="1" xfId="0" applyNumberFormat="1" applyFont="1" applyFill="1" applyBorder="1" applyAlignment="1">
      <x:alignment wrapText="1"/>
    </x:xf>
    <x:xf numFmtId="200" fontId="4" fillId="4" borderId="0" xfId="0" applyNumberFormat="1" applyFont="1" applyFill="1" applyBorder="1" applyAlignment="1">
      <x:alignment vertical="top" wrapText="1"/>
    </x:xf>
    <x:xf numFmtId="200" fontId="4" fillId="4" borderId="1" xfId="0" applyNumberFormat="1" applyFont="1" applyFill="1" applyBorder="1" applyAlignment="1">
      <x:alignment vertical="top" wrapText="1"/>
    </x:xf>
    <x:xf numFmtId="201" fontId="4" fillId="4" borderId="0" xfId="0" applyNumberFormat="1" applyFont="1" applyFill="1" applyBorder="1" applyAlignment="1">
      <x:alignment vertical="top" wrapText="1"/>
    </x:xf>
    <x:xf numFmtId="201" fontId="4" fillId="4" borderId="1" xfId="0" applyNumberFormat="1" applyFont="1" applyFill="1" applyBorder="1" applyAlignment="1">
      <x:alignment vertical="top" wrapText="1"/>
    </x:xf>
    <x:xf numFmtId="202" fontId="4" fillId="6" borderId="0" xfId="0" applyNumberFormat="1" applyFont="1" applyFill="1" applyBorder="1" applyAlignment="1">
      <x:alignment vertical="top" wrapText="1"/>
    </x:xf>
    <x:xf numFmtId="202" fontId="4" fillId="6" borderId="1" xfId="0" applyNumberFormat="1" applyFont="1" applyFill="1" applyBorder="1" applyAlignment="1">
      <x:alignment vertical="top" wrapText="1"/>
    </x:xf>
    <x:xf numFmtId="0" fontId="5" fillId="6" borderId="0" xfId="0" applyNumberFormat="1" applyFont="1" applyFill="1" applyBorder="1" applyAlignment="1">
      <x:alignment vertical="top" wrapText="1"/>
    </x:xf>
    <x:xf numFmtId="0" fontId="5" fillId="6" borderId="1" xfId="0" applyNumberFormat="1" applyFont="1" applyFill="1" applyBorder="1" applyAlignment="1">
      <x:alignment vertical="top" wrapText="1"/>
    </x:xf>
    <x:xf numFmtId="0" fontId="0" fillId="7" borderId="0" xfId="0" applyNumberFormat="1" applyFont="1" applyFill="1" applyBorder="1"/>
    <x:xf numFmtId="0" fontId="6" fillId="7" borderId="0" xfId="0" applyNumberFormat="1" applyFont="1" applyFill="1" applyBorder="1"/>
    <x:xf numFmtId="0" fontId="6" fillId="7" borderId="0" xfId="0" applyNumberFormat="1" applyFont="1" applyFill="1" applyBorder="1" applyAlignment="1">
      <x:alignment horizontal="left"/>
    </x:xf>
    <x:xf numFmtId="0" fontId="6" fillId="7" borderId="0" xfId="0" applyNumberFormat="1" applyFont="1" applyFill="1" applyBorder="1" applyAlignment="1">
      <x:alignment horizontal="left" vertical="center"/>
    </x:xf>
    <x:xf numFmtId="0" fontId="0" fillId="7" borderId="1" xfId="0" applyNumberFormat="1" applyFont="1" applyFill="1" applyBorder="1"/>
    <x:xf numFmtId="0" fontId="6" fillId="7" borderId="1" xfId="0" applyNumberFormat="1" applyFont="1" applyFill="1" applyBorder="1"/>
    <x:xf numFmtId="0" fontId="6" fillId="7" borderId="1" xfId="0" applyNumberFormat="1" applyFont="1" applyFill="1" applyBorder="1" applyAlignment="1">
      <x:alignment horizontal="left"/>
    </x:xf>
    <x:xf numFmtId="0" fontId="6" fillId="7" borderId="1" xfId="0" applyNumberFormat="1" applyFont="1" applyFill="1" applyBorder="1" applyAlignment="1">
      <x:alignment horizontal="left" vertical="center"/>
    </x:xf>
    <x:xf numFmtId="0" fontId="6" fillId="3" borderId="0" xfId="0" applyNumberFormat="1" applyFont="1" applyFill="1" applyBorder="1" applyAlignment="1">
      <x:alignment horizontal="left" vertical="center"/>
    </x:xf>
    <x:xf numFmtId="0" fontId="3" fillId="3" borderId="0" xfId="0" applyNumberFormat="1" applyFont="1" applyFill="1" applyBorder="1" applyAlignment="1">
      <x:alignment horizontal="left" vertical="center"/>
    </x:xf>
    <x:xf numFmtId="0" fontId="3" fillId="3" borderId="0" xfId="0" applyNumberFormat="1" applyFont="1" applyFill="1" applyBorder="1" applyAlignment="1">
      <x:alignment horizontal="left" vertical="center" wrapText="1"/>
    </x:xf>
    <x:xf numFmtId="0" fontId="6" fillId="3" borderId="1" xfId="0" applyNumberFormat="1" applyFont="1" applyFill="1" applyBorder="1" applyAlignment="1">
      <x:alignment horizontal="left" vertical="center"/>
    </x:xf>
    <x:xf numFmtId="0" fontId="3" fillId="3" borderId="1" xfId="0" applyNumberFormat="1" applyFont="1" applyFill="1" applyBorder="1" applyAlignment="1">
      <x:alignment horizontal="left" vertical="center"/>
    </x:xf>
    <x:xf numFmtId="0" fontId="3" fillId="3" borderId="1" xfId="0" applyNumberFormat="1" applyFont="1" applyFill="1" applyBorder="1" applyAlignment="1">
      <x:alignment horizontal="left" vertical="center" wrapText="1"/>
    </x:xf>
    <x:xf numFmtId="0" fontId="7" fillId="5" borderId="0" xfId="0" applyNumberFormat="1" applyFont="1" applyFill="1" applyBorder="1"/>
    <x:xf numFmtId="0" fontId="7" fillId="5" borderId="0" xfId="0" applyNumberFormat="1" applyFont="1" applyFill="1" applyBorder="1" applyAlignment="1">
      <x:alignment horizontal="center"/>
    </x:xf>
    <x:xf numFmtId="0" fontId="7" fillId="5" borderId="1" xfId="0" applyNumberFormat="1" applyFont="1" applyFill="1" applyBorder="1"/>
    <x:xf numFmtId="0" fontId="7" fillId="5" borderId="1" xfId="0" applyNumberFormat="1" applyFont="1" applyFill="1" applyBorder="1" applyAlignment="1">
      <x:alignment horizontal="center"/>
    </x:xf>
    <x:xf numFmtId="202" fontId="4" fillId="4" borderId="0" xfId="0" applyNumberFormat="1" applyFont="1" applyFill="1" applyBorder="1" applyAlignment="1">
      <x:alignment vertical="top" wrapText="1"/>
    </x:xf>
    <x:xf numFmtId="202" fontId="4" fillId="4" borderId="1" xfId="0" applyNumberFormat="1" applyFont="1" applyFill="1" applyBorder="1" applyAlignment="1">
      <x:alignment vertical="top" wrapText="1"/>
    </x:xf>
    <x:xf numFmtId="0" fontId="8" fillId="5" borderId="0" xfId="0" applyNumberFormat="1" applyFont="1" applyFill="1" applyBorder="1"/>
    <x:xf numFmtId="0" fontId="8" fillId="5" borderId="0" xfId="0" applyNumberFormat="1" applyFont="1" applyFill="1" applyBorder="1" applyAlignment="1">
      <x:alignment horizontal="center"/>
    </x:xf>
    <x:xf numFmtId="0" fontId="8" fillId="5" borderId="1" xfId="0" applyNumberFormat="1" applyFont="1" applyFill="1" applyBorder="1"/>
    <x:xf numFmtId="0" fontId="8" fillId="5" borderId="1" xfId="0" applyNumberFormat="1" applyFont="1" applyFill="1" applyBorder="1" applyAlignment="1">
      <x:alignment horizontal="center"/>
    </x:xf>
    <x:xf numFmtId="0" fontId="1" fillId="2" borderId="0" xfId="0" applyNumberFormat="1" applyFont="1" applyFill="1" applyBorder="1" applyAlignment="1">
      <x:alignment horizontal="left" vertical="center" wrapText="1"/>
    </x:xf>
    <x:xf numFmtId="0" fontId="8" fillId="5" borderId="0" xfId="0" applyNumberFormat="1" applyFont="1" applyFill="1" applyBorder="1" applyAlignment="1">
      <x:alignment horizontal="center" wrapText="1"/>
    </x:xf>
    <x:xf numFmtId="0" fontId="6" fillId="7" borderId="0" xfId="0" applyNumberFormat="1" applyFont="1" applyFill="1" applyBorder="1" applyAlignment="1">
      <x:alignment horizontal="left" vertical="center" wrapText="1"/>
    </x:xf>
    <x:xf numFmtId="0" fontId="1" fillId="2" borderId="1" xfId="0" applyNumberFormat="1" applyFont="1" applyFill="1" applyBorder="1" applyAlignment="1">
      <x:alignment horizontal="left" vertical="center" wrapText="1"/>
    </x:xf>
    <x:xf numFmtId="0" fontId="8" fillId="5" borderId="1" xfId="0" applyNumberFormat="1" applyFont="1" applyFill="1" applyBorder="1" applyAlignment="1">
      <x:alignment horizontal="center" wrapText="1"/>
    </x:xf>
    <x:xf numFmtId="0" fontId="6" fillId="7" borderId="1" xfId="0" applyNumberFormat="1" applyFont="1" applyFill="1" applyBorder="1" applyAlignment="1">
      <x:alignment horizontal="left" vertical="center" wrapText="1"/>
    </x:xf>
    <x:xf numFmtId="0" fontId="9" fillId="2" borderId="0" xfId="0" applyNumberFormat="1" applyFont="1" applyFill="1" applyBorder="1" applyAlignment="1">
      <x:alignment horizontal="left" vertical="center"/>
    </x:xf>
    <x:xf numFmtId="0" fontId="10" fillId="0" borderId="0" xfId="0" applyNumberFormat="1" applyFont="1" applyFill="1" applyBorder="1"/>
    <x:xf numFmtId="0" fontId="9" fillId="2" borderId="1" xfId="0" applyNumberFormat="1" applyFont="1" applyFill="1" applyBorder="1" applyAlignment="1">
      <x:alignment horizontal="left" vertical="center"/>
    </x:xf>
    <x:xf numFmtId="0" fontId="10" fillId="0" borderId="1" xfId="0" applyNumberFormat="1" applyFont="1" applyFill="1" applyBorder="1"/>
    <x:xf numFmtId="0" fontId="9" fillId="2" borderId="0" xfId="0" applyNumberFormat="1" applyFont="1" applyFill="1" applyBorder="1" applyAlignment="1">
      <x:alignment horizontal="left" vertical="center" wrapText="1"/>
    </x:xf>
    <x:xf numFmtId="0" fontId="9" fillId="2" borderId="1" xfId="0" applyNumberFormat="1" applyFont="1" applyFill="1" applyBorder="1" applyAlignment="1">
      <x:alignment horizontal="left" vertical="center" wrapText="1"/>
    </x:xf>
  </x:cellXfs>
  <x:cellStyles count="1">
    <x:cellStyle name="Normal" xfId="0"/>
  </x:cellStyles>
  <x:dxfs count="10">
    <x:dxf>
      <x:fill>
        <x:patternFill patternType="solid">
          <x:bgColor rgb="FEE2E2"/>
        </x:patternFill>
      </x:fill>
    </x:dxf>
    <x:dxf>
      <x:fill>
        <x:patternFill patternType="solid">
          <x:bgColor rgb="DCFCE7"/>
        </x:patternFill>
      </x:fill>
    </x:dxf>
    <x:dxf>
      <x:fill>
        <x:patternFill patternType="solid">
          <x:bgColor rgb="FEF3C7"/>
        </x:patternFill>
      </x:fill>
    </x:dxf>
    <x:dxf>
      <x:fill>
        <x:patternFill patternType="solid">
          <x:bgColor rgb="FEE2E2"/>
        </x:patternFill>
      </x:fill>
    </x:dxf>
    <x:dxf>
      <x:fill>
        <x:patternFill patternType="solid">
          <x:bgColor rgb="DCFCE7"/>
        </x:patternFill>
      </x:fill>
    </x:dxf>
    <x:dxf>
      <x:fill>
        <x:patternFill patternType="solid">
          <x:bgColor rgb="FEF3C7"/>
        </x:patternFill>
      </x:fill>
    </x:dxf>
    <x:dxf>
      <x:fill>
        <x:patternFill patternType="solid">
          <x:bgColor rgb="FEE2E2"/>
        </x:patternFill>
      </x:fill>
    </x:dxf>
    <x:dxf>
      <x:fill>
        <x:patternFill patternType="solid">
          <x:bgColor rgb="FEF3C7"/>
        </x:patternFill>
      </x:fill>
    </x:dxf>
    <x:dxf>
      <x:fill>
        <x:patternFill patternType="solid">
          <x:bgColor rgb="FEE2E2"/>
        </x:patternFill>
      </x:fill>
    </x:dxf>
    <x:dxf>
      <x:fill>
        <x:patternFill patternType="solid">
          <x:bgColor rgb="DCFCE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07014f60e8854b72" /><Relationship Type="http://schemas.openxmlformats.org/officeDocument/2006/relationships/theme" Target="/xl/theme/theme1.xml" Id="R63081bea493d4046" /><Relationship Type="http://schemas.openxmlformats.org/officeDocument/2006/relationships/sharedStrings" Target="/xl/sharedStrings.xml" Id="R745944c27fb048b4" /><Relationship Type="http://schemas.openxmlformats.org/officeDocument/2006/relationships/worksheet" Target="/xl/worksheets/sheet1.xml" Id="R32d7f4cb9faf468f" /><Relationship Type="http://schemas.openxmlformats.org/officeDocument/2006/relationships/worksheet" Target="/xl/worksheets/sheet2.xml" Id="Rf91f5632749e4524" /><Relationship Type="http://schemas.openxmlformats.org/officeDocument/2006/relationships/worksheet" Target="/xl/worksheets/sheet3.xml" Id="Rddcb49d1507f41be" /><Relationship Type="http://schemas.openxmlformats.org/officeDocument/2006/relationships/worksheet" Target="/xl/worksheets/sheet4.xml" Id="R62d046d33de94ab5" /><Relationship Type="http://schemas.openxmlformats.org/officeDocument/2006/relationships/worksheet" Target="/xl/worksheets/sheet5.xml" Id="R7f43dcdd69de4d0f" /><Relationship Type="http://schemas.openxmlformats.org/officeDocument/2006/relationships/worksheet" Target="/xl/worksheets/sheet6.xml" Id="R0fbce77b0b004bb4" /><Relationship Type="http://schemas.openxmlformats.org/officeDocument/2006/relationships/worksheet" Target="/xl/worksheets/sheet7.xml" Id="R97f6523371d74758" /><Relationship Type="http://schemas.openxmlformats.org/officeDocument/2006/relationships/worksheet" Target="/xl/worksheets/sheet8.xml" Id="R95bbef96c3934f6d" /></Relationships>
</file>

<file path=xl/drawings/_rels/drawing1.xml.rels>&#65279;<?xml version="1.0" encoding="utf-8"?><Relationships xmlns="http://schemas.openxmlformats.org/package/2006/relationships"><Relationship Type="http://schemas.openxmlformats.org/officeDocument/2006/relationships/chart" Target="/xl/drawings/charts/chart1.xml" Id="R56b5350eecbe442d" /><Relationship Type="http://schemas.openxmlformats.org/officeDocument/2006/relationships/chart" Target="/xl/drawings/charts/chart2.xml" Id="R5369d690bb564fc0"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Stories and Points by Sprint</a:t>
            </a:r>
          </a:p>
        </c:rich>
      </c:tx>
      <c:overlay val="0"/>
    </c:title>
    <c:autoTitleDeleted val="0"/>
    <c:plotArea>
      <c:layout/>
      <c:barChart>
        <c:barDir val="col"/>
        <c:grouping val="clustered"/>
        <c:varyColors val="0"/>
        <c:ser>
          <c:idx val="0"/>
          <c:order val="0"/>
          <c:tx>
            <c:v>Stories</c:v>
          </c:tx>
          <c:cat>
            <c:strRef>
              <c:f>'Dashboard'!$A$15:$A$22</c:f>
              <c:strCache>
                <c:ptCount val="0"/>
              </c:strCache>
            </c:strRef>
          </c:cat>
          <c:val>
            <c:numRef>
              <c:f>'Dashboard'!$B$15:$B$22</c:f>
              <c:numCache>
                <c:formatCode/>
                <c:ptCount val="0"/>
              </c:numCache>
            </c:numRef>
          </c:val>
        </c:ser>
        <c:ser>
          <c:idx val="1"/>
          <c:order val="1"/>
          <c:tx>
            <c:v>Story Points</c:v>
          </c:tx>
          <c:cat>
            <c:strRef>
              <c:f>'Dashboard'!$A$15:$A$22</c:f>
              <c:strCache>
                <c:ptCount val="0"/>
              </c:strCache>
            </c:strRef>
          </c:cat>
          <c:val>
            <c:numRef>
              <c:f>'Dashboard'!$C$15:$C$22</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Work Items by Status</a:t>
            </a:r>
          </a:p>
        </c:rich>
      </c:tx>
      <c:overlay val="0"/>
    </c:title>
    <c:autoTitleDeleted val="0"/>
    <c:plotArea>
      <c:layout/>
      <c:barChart>
        <c:barDir val="bar"/>
        <c:grouping val="clustered"/>
        <c:varyColors val="0"/>
        <c:ser>
          <c:idx val="0"/>
          <c:order val="0"/>
          <c:tx>
            <c:v>Count</c:v>
          </c:tx>
          <c:cat>
            <c:strRef>
              <c:f>'Dashboard'!$J$15:$J$22</c:f>
              <c:strCache>
                <c:ptCount val="0"/>
              </c:strCache>
            </c:strRef>
          </c:cat>
          <c:val>
            <c:numRef>
              <c:f>'Dashboard'!$K$15:$K$22</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15</xdr:col>
      <xdr:colOff>0</xdr:colOff>
      <xdr:row>4</xdr:row>
      <xdr:rowOff>0</xdr:rowOff>
    </xdr:from>
    <xdr:to>
      <xdr:col>24</xdr:col>
      <xdr:colOff>0</xdr:colOff>
      <xdr:row>20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56b5350eecbe442d"/>
        </a:graphicData>
      </a:graphic>
    </xdr:graphicFrame>
    <xdr:clientData/>
  </xdr:twoCellAnchor>
  <xdr:twoCellAnchor>
    <xdr:from>
      <xdr:col>15</xdr:col>
      <xdr:colOff>0</xdr:colOff>
      <xdr:row>21</xdr:row>
      <xdr:rowOff>0</xdr:rowOff>
    </xdr:from>
    <xdr:to>
      <xdr:col>24</xdr:col>
      <xdr:colOff>0</xdr:colOff>
      <xdr:row>37</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5369d690bb564fc0"/>
        </a:graphicData>
      </a:graphic>
    </xdr:graphicFrame>
    <xdr:clientData/>
  </xdr:twoCellAnchor>
</xdr:wsDr>
</file>

<file path=xl/tables/table1.xml><?xml version="1.0" encoding="utf-8"?>
<x:table xmlns:x="http://schemas.openxmlformats.org/spreadsheetml/2006/main" id="1" name="tblDiscoveryImport" displayName="tblDiscoveryImport" ref="A8:Q158" headerRowCount="1">
  <x:tableColumns count="17">
    <x:tableColumn id="1" name="Include?"/>
    <x:tableColumn id="2" name="Import ID"/>
    <x:tableColumn id="3" name="Source Workbook"/>
    <x:tableColumn id="4" name="Source Sheet"/>
    <x:tableColumn id="5" name="Source Type"/>
    <x:tableColumn id="6" name="Source ID"/>
    <x:tableColumn id="7" name="Suggested Work Item Type"/>
    <x:tableColumn id="8" name="Suggested Title"/>
    <x:tableColumn id="9" name="Description"/>
    <x:tableColumn id="10" name="Business Area"/>
    <x:tableColumn id="11" name="Process Area"/>
    <x:tableColumn id="12" name="Priority"/>
    <x:tableColumn id="13" name="Owner"/>
    <x:tableColumn id="14" name="Evidence ID"/>
    <x:tableColumn id="15" name="Linked Source ID"/>
    <x:tableColumn id="16" name="Candidate Notes"/>
    <x:tableColumn id="17" name="Helper Include Seq"/>
  </x:tableColumns>
  <x:tableStyleInfo name="TableStyleMedium2" showRowStripes="1"/>
</x:table>
</file>

<file path=xl/tables/table2.xml><?xml version="1.0" encoding="utf-8"?>
<x:table xmlns:x="http://schemas.openxmlformats.org/spreadsheetml/2006/main" id="2" name="tblBacklogCandidates" displayName="tblBacklogCandidates" ref="A8:N108" headerRowCount="1">
  <x:tableColumns count="14">
    <x:tableColumn id="1" name="Import ID"/>
    <x:tableColumn id="2" name="Source Type"/>
    <x:tableColumn id="3" name="Source ID"/>
    <x:tableColumn id="4" name="Suggested Type"/>
    <x:tableColumn id="5" name="Suggested Title"/>
    <x:tableColumn id="6" name="Description"/>
    <x:tableColumn id="7" name="Business Area"/>
    <x:tableColumn id="8" name="Process Area"/>
    <x:tableColumn id="9" name="Priority"/>
    <x:tableColumn id="10" name="Owner"/>
    <x:tableColumn id="11" name="Evidence ID"/>
    <x:tableColumn id="12" name="Linked Source ID"/>
    <x:tableColumn id="13" name="Promote?"/>
    <x:tableColumn id="14" name="Catalogue Target ID"/>
  </x:tableColumns>
  <x:tableStyleInfo name="TableStyleMedium2" showRowStripes="1"/>
</x:table>
</file>

<file path=xl/tables/table3.xml><?xml version="1.0" encoding="utf-8"?>
<x:table xmlns:x="http://schemas.openxmlformats.org/spreadsheetml/2006/main" id="3" name="tblRequirementsCatalogue" displayName="tblRequirementsCatalogue" ref="A8:AP228" headerRowCount="1">
  <x:tableColumns count="42">
    <x:tableColumn id="1" name="Work Item ID"/>
    <x:tableColumn id="2" name="Parent ID"/>
    <x:tableColumn id="3" name="Hierarchy Level"/>
    <x:tableColumn id="4" name="Work Item Type"/>
    <x:tableColumn id="5" name="Title"/>
    <x:tableColumn id="6" name="Description"/>
    <x:tableColumn id="7" name="User Story"/>
    <x:tableColumn id="8" name="Acceptance Criteria"/>
    <x:tableColumn id="9" name="Business Area"/>
    <x:tableColumn id="10" name="Process Area"/>
    <x:tableColumn id="11" name="Persona / User Group"/>
    <x:tableColumn id="12" name="Source Type"/>
    <x:tableColumn id="13" name="Source ID"/>
    <x:tableColumn id="14" name="Evidence ID"/>
    <x:tableColumn id="15" name="Discovery Confidence"/>
    <x:tableColumn id="16" name="Product Owner"/>
    <x:tableColumn id="17" name="Assigned To"/>
    <x:tableColumn id="18" name="Priority"/>
    <x:tableColumn id="19" name="Business Value"/>
    <x:tableColumn id="20" name="Urgency"/>
    <x:tableColumn id="21" name="Risk Reduction"/>
    <x:tableColumn id="22" name="Time Criticality"/>
    <x:tableColumn id="23" name="Complexity"/>
    <x:tableColumn id="24" name="Story Points"/>
    <x:tableColumn id="25" name="WSJF Score"/>
    <x:tableColumn id="26" name="Target Release"/>
    <x:tableColumn id="27" name="Sprint Value"/>
    <x:tableColumn id="28" name="Target Sprint"/>
    <x:tableColumn id="29" name="Status"/>
    <x:tableColumn id="30" name="Definition of Ready"/>
    <x:tableColumn id="31" name="Acceptance Criteria Status"/>
    <x:tableColumn id="32" name="Blocked?"/>
    <x:tableColumn id="33" name="Dependency"/>
    <x:tableColumn id="34" name="Parent Epic ID"/>
    <x:tableColumn id="35" name="Readiness Flag"/>
    <x:tableColumn id="36" name="Delivery Risk"/>
    <x:tableColumn id="37" name="Progress %"/>
    <x:tableColumn id="38" name="Notes"/>
    <x:tableColumn id="39" name="Last Updated"/>
    <x:tableColumn id="40" name="Helper Sprint Seq"/>
    <x:tableColumn id="41" name="Helper Epic Seq"/>
    <x:tableColumn id="42" name="WSJF Rank"/>
  </x:tableColumns>
  <x:tableStyleInfo name="TableStyleMedium2" showRowStripes="1"/>
</x:table>
</file>

<file path=xl/tables/table4.xml><?xml version="1.0" encoding="utf-8"?>
<x:table xmlns:x="http://schemas.openxmlformats.org/spreadsheetml/2006/main" id="4" name="tblSprintBacklog" displayName="tblSprintBacklog" ref="A11:Q111" headerRowCount="1">
  <x:tableColumns count="17">
    <x:tableColumn id="1" name="Work Item ID"/>
    <x:tableColumn id="2" name="Epic"/>
    <x:tableColumn id="3" name="Feature"/>
    <x:tableColumn id="4" name="Title"/>
    <x:tableColumn id="5" name="User Story"/>
    <x:tableColumn id="6" name="Acceptance Criteria"/>
    <x:tableColumn id="7" name="Priority"/>
    <x:tableColumn id="8" name="Story Points"/>
    <x:tableColumn id="9" name="WSJF"/>
    <x:tableColumn id="10" name="Status"/>
    <x:tableColumn id="11" name="DoR"/>
    <x:tableColumn id="12" name="AC Status"/>
    <x:tableColumn id="13" name="Blocked?"/>
    <x:tableColumn id="14" name="Owner"/>
    <x:tableColumn id="15" name="Notes"/>
    <x:tableColumn id="16" name="Readiness"/>
    <x:tableColumn id="17" name="Dependency"/>
  </x:tableColumns>
  <x:tableStyleInfo name="TableStyleMedium2" showRowStripes="1"/>
</x:table>
</file>

<file path=xl/tables/table5.xml><?xml version="1.0" encoding="utf-8"?>
<x:table xmlns:x="http://schemas.openxmlformats.org/spreadsheetml/2006/main" id="5" name="tblEpicRoadmap" displayName="tblEpicRoadmap" ref="A8:U38" headerRowCount="1">
  <x:tableColumns count="21">
    <x:tableColumn id="1" name="Epic ID"/>
    <x:tableColumn id="2" name="Epic"/>
    <x:tableColumn id="3" name="Owner"/>
    <x:tableColumn id="4" name="Start Sprint"/>
    <x:tableColumn id="5" name="End Sprint"/>
    <x:tableColumn id="6" name="Total Points"/>
    <x:tableColumn id="7" name="Done Points"/>
    <x:tableColumn id="8" name="Progress %"/>
    <x:tableColumn id="9" name="Risk"/>
    <x:tableColumn id="10" name="Sprint 1"/>
    <x:tableColumn id="11" name="Sprint 2"/>
    <x:tableColumn id="12" name="Sprint 3"/>
    <x:tableColumn id="13" name="Sprint 4"/>
    <x:tableColumn id="14" name="Sprint 5"/>
    <x:tableColumn id="15" name="Sprint 6"/>
    <x:tableColumn id="16" name="Sprint 7"/>
    <x:tableColumn id="17" name="Sprint 8"/>
    <x:tableColumn id="18" name="Release"/>
    <x:tableColumn id="19" name="Features"/>
    <x:tableColumn id="20" name="Stories"/>
    <x:tableColumn id="21" name="Note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811ccaed4c094b95" /></Relationships>
</file>

<file path=xl/worksheets/_rels/sheet3.xml.rels>&#65279;<?xml version="1.0" encoding="utf-8"?><Relationships xmlns="http://schemas.openxmlformats.org/package/2006/relationships"><Relationship Type="http://schemas.openxmlformats.org/officeDocument/2006/relationships/table" Target="/xl/tables/table2.xml" Id="R7d85c1d93ca84d2c" /></Relationships>
</file>

<file path=xl/worksheets/_rels/sheet4.xml.rels>&#65279;<?xml version="1.0" encoding="utf-8"?><Relationships xmlns="http://schemas.openxmlformats.org/package/2006/relationships"><Relationship Type="http://schemas.openxmlformats.org/officeDocument/2006/relationships/table" Target="/xl/tables/table3.xml" Id="R6bfa866d0eb44b6c" /></Relationships>
</file>

<file path=xl/worksheets/_rels/sheet5.xml.rels>&#65279;<?xml version="1.0" encoding="utf-8"?><Relationships xmlns="http://schemas.openxmlformats.org/package/2006/relationships"><Relationship Type="http://schemas.openxmlformats.org/officeDocument/2006/relationships/table" Target="/xl/tables/table4.xml" Id="Rb08cccba2034457e" /></Relationships>
</file>

<file path=xl/worksheets/_rels/sheet6.xml.rels>&#65279;<?xml version="1.0" encoding="utf-8"?><Relationships xmlns="http://schemas.openxmlformats.org/package/2006/relationships"><Relationship Type="http://schemas.openxmlformats.org/officeDocument/2006/relationships/table" Target="/xl/tables/table5.xml" Id="R7742f6f0f7e14a7f" /></Relationships>
</file>

<file path=xl/worksheets/_rels/sheet7.xml.rels>&#65279;<?xml version="1.0" encoding="utf-8"?><Relationships xmlns="http://schemas.openxmlformats.org/package/2006/relationships"><Relationship Type="http://schemas.openxmlformats.org/officeDocument/2006/relationships/drawing" Target="/xl/drawings/drawing1.xml" Id="R5f7a9a6d59e849e3" /></Relationships>
</file>

<file path=xl/worksheets/sheet1.xml><?xml version="1.0" encoding="utf-8"?>
<x:worksheet xmlns:x="http://schemas.openxmlformats.org/spreadsheetml/2006/main">
  <x:sheetFormatPr defaultRowHeight="15"/>
  <x:cols>
    <x:col min="5" max="5" width="28" hidden="0" customWidth="1"/>
    <x:col min="6" max="6" width="70" hidden="0" customWidth="1"/>
    <x:col min="1" max="1" width="22" hidden="0" customWidth="1"/>
    <x:col min="2" max="2" width="30" hidden="0" customWidth="1"/>
    <x:col min="3" max="3" width="82" hidden="0" customWidth="1"/>
  </x:cols>
  <x:sheetData>
    <x:row r="1" ht="28" customHeight="1">
      <x:c r="A1" s="96" t="str">
        <x:v>StratForge Agile Requirements Planner</x:v>
      </x:c>
      <x:c r="B1" s="96"/>
      <x:c r="C1" s="96"/>
      <x:c r="D1" s="96"/>
      <x:c r="E1" s="96"/>
      <x:c r="F1" s="96"/>
      <x:c r="G1" s="96"/>
      <x:c r="H1" s="96"/>
      <x:c r="I1" s="96"/>
      <x:c r="J1" s="96"/>
      <x:c r="K1" s="96"/>
      <x:c r="L1" s="96"/>
      <x:c r="M1" s="97"/>
      <x:c r="N1" s="97"/>
      <x:c r="O1" s="97"/>
      <x:c r="P1" s="97"/>
      <x:c r="Q1" s="97"/>
      <x:c r="R1" s="97"/>
      <x:c r="S1" s="97"/>
      <x:c r="T1" s="97"/>
      <x:c r="U1" s="97"/>
      <x:c r="V1" s="97"/>
      <x:c r="W1" s="97"/>
      <x:c r="X1" s="97"/>
      <x:c r="Y1" s="97"/>
      <x:c r="Z1" s="97"/>
      <x:c r="AA1" s="97"/>
      <x:c r="AB1" s="97"/>
      <x:c r="AC1" s="97"/>
      <x:c r="AD1" s="97"/>
      <x:c r="AE1" s="97"/>
      <x:c r="AF1" s="97"/>
      <x:c r="AG1" s="97"/>
      <x:c r="AH1" s="97"/>
      <x:c r="AI1" s="97"/>
      <x:c r="AJ1" s="97"/>
      <x:c r="AK1" s="97"/>
      <x:c r="AL1" s="97"/>
      <x:c r="AM1" s="97"/>
      <x:c r="AN1" s="97"/>
      <x:c r="AO1" s="97"/>
      <x:c r="AP1" s="97"/>
      <x:c r="AQ1" s="97"/>
      <x:c r="AR1" s="97"/>
      <x:c r="AS1" s="97"/>
      <x:c r="AT1" s="97"/>
      <x:c r="AU1" s="97"/>
      <x:c r="AV1" s="97"/>
      <x:c r="AW1" s="97"/>
      <x:c r="AX1" s="97"/>
      <x:c r="AY1" s="97"/>
      <x:c r="AZ1" s="97"/>
    </x:row>
    <x:row r="2" ht="22" customHeight="1">
      <x:c r="A2" s="14" t="str">
        <x:v>Azure Boards-style requirements planning in Excel: import discovery outputs, shape a hierarchical Agile catalogue, assign sprint values, generate a sprint backlog and produce an epic roadmap.</x:v>
      </x:c>
      <x:c r="B2" s="14"/>
      <x:c r="C2" s="14"/>
      <x:c r="D2" s="14"/>
      <x:c r="E2" s="14"/>
      <x:c r="F2" s="14"/>
      <x:c r="G2" s="14"/>
      <x:c r="H2" s="14"/>
      <x:c r="I2" s="14"/>
      <x:c r="J2" s="14"/>
      <x:c r="K2" s="14"/>
      <x:c r="L2" s="14"/>
    </x:row>
    <x:row r="3" ht="22" customHeight="1">
      <x:c r="A3" s="14"/>
      <x:c r="B3" s="14"/>
      <x:c r="C3" s="14"/>
      <x:c r="D3" s="14"/>
      <x:c r="E3" s="14"/>
      <x:c r="F3" s="14"/>
      <x:c r="G3" s="14"/>
      <x:c r="H3" s="14"/>
      <x:c r="I3" s="14"/>
      <x:c r="J3" s="14"/>
      <x:c r="K3" s="14"/>
      <x:c r="L3" s="14"/>
    </x:row>
    <x:row r="5">
      <x:c r="A5" s="69" t="str">
        <x:v>Workbook Flow</x:v>
      </x:c>
      <x:c r="B5" s="69"/>
      <x:c r="C5" s="69"/>
      <x:c r="D5" s="69"/>
      <x:c r="E5" s="69" t="str">
        <x:v>Operating Principles</x:v>
      </x:c>
      <x:c r="F5" s="69"/>
      <x:c r="G5" s="69"/>
      <x:c r="H5" s="69"/>
      <x:c r="I5" s="69"/>
      <x:c r="J5" s="69"/>
      <x:c r="K5" s="69"/>
      <x:c r="L5" s="69"/>
    </x:row>
    <x:row r="7">
      <x:c r="A7" s="23" t="str">
        <x:v>Step</x:v>
      </x:c>
      <x:c r="B7" s="23" t="str">
        <x:v>Worksheet</x:v>
      </x:c>
      <x:c r="C7" s="23" t="str">
        <x:v>How it works</x:v>
      </x:c>
      <x:c r="E7" s="23" t="str">
        <x:v>Principle</x:v>
      </x:c>
      <x:c r="F7" s="23" t="str">
        <x:v>Meaning</x:v>
      </x:c>
    </x:row>
    <x:row r="8">
      <x:c r="A8" s="39" t="str">
        <x:v>1</x:v>
      </x:c>
      <x:c r="B8" s="39" t="str">
        <x:v>Discovery Import</x:v>
      </x:c>
      <x:c r="C8" s="39" t="str">
        <x:v>Paste or import Discovery workbook outputs. Mark Include = Yes for candidate rows.</x:v>
      </x:c>
      <x:c r="E8" s="39" t="str">
        <x:v>Single source of truth</x:v>
      </x:c>
      <x:c r="F8" s="39" t="str">
        <x:v>The Requirements Catalogue controls hierarchy, sprint values, status and readiness.</x:v>
      </x:c>
    </x:row>
    <x:row r="9">
      <x:c r="A9" s="39" t="str">
        <x:v>2</x:v>
      </x:c>
      <x:c r="B9" s="39" t="str">
        <x:v>Backlog Candidates</x:v>
      </x:c>
      <x:c r="C9" s="39" t="str">
        <x:v>Review included discovery items and decide which should be promoted.</x:v>
      </x:c>
      <x:c r="E9" s="39" t="str">
        <x:v>No fragile links</x:v>
      </x:c>
      <x:c r="F9" s="39" t="str">
        <x:v>Discovery compatibility is handled by paste/import rather than live external workbook links.</x:v>
      </x:c>
    </x:row>
    <x:row r="10">
      <x:c r="A10" s="39" t="str">
        <x:v>3</x:v>
      </x:c>
      <x:c r="B10" s="39" t="str">
        <x:v>Requirements Catalogue</x:v>
      </x:c>
      <x:c r="C10" s="39" t="str">
        <x:v>Maintain the single source of truth with hierarchy, priority, sprint value and readiness.</x:v>
      </x:c>
      <x:c r="E10" s="39" t="str">
        <x:v>Azure Boards mental model</x:v>
      </x:c>
      <x:c r="F10" s="39" t="str">
        <x:v>Theme &gt; Epic &gt; Feature &gt; User Story / Spike with parent-child traceability.</x:v>
      </x:c>
    </x:row>
    <x:row r="11">
      <x:c r="A11" s="39" t="str">
        <x:v>4</x:v>
      </x:c>
      <x:c r="B11" s="39" t="str">
        <x:v>Sprint Backlog</x:v>
      </x:c>
      <x:c r="C11" s="39" t="str">
        <x:v>Select a sprint value to generate the sprint backlog from catalogue rows.</x:v>
      </x:c>
      <x:c r="E11" s="39" t="str">
        <x:v>Formula-driven views</x:v>
      </x:c>
      <x:c r="F11" s="39" t="str">
        <x:v>Sprint Backlog and Epic Roadmap are calculated from catalogue values.</x:v>
      </x:c>
    </x:row>
    <x:row r="12">
      <x:c r="A12" s="39" t="str">
        <x:v>5</x:v>
      </x:c>
      <x:c r="B12" s="39" t="str">
        <x:v>Epic Roadmap</x:v>
      </x:c>
      <x:c r="C12" s="39" t="str">
        <x:v>View epics across sprints based on child user story sprint values.</x:v>
      </x:c>
      <x:c r="E12" t="str">
        <x:v>Commercial usage</x:v>
      </x:c>
      <x:c r="F12" t="str">
        <x:v>Protected/calculated columns are shaded; editable fields are highlighted.</x:v>
      </x:c>
    </x:row>
    <x:row r="13">
      <x:c r="A13" t="str">
        <x:v>6</x:v>
      </x:c>
      <x:c r="B13" t="str">
        <x:v>Dashboard</x:v>
      </x:c>
      <x:c r="C13" t="str">
        <x:v>Monitor backlog health, sprint readiness and prioritisation.</x:v>
      </x:c>
    </x:row>
    <x:row r="15">
      <x:c r="A15" s="69" t="str">
        <x:v>Key Configuration</x:v>
      </x:c>
      <x:c r="B15" s="69"/>
      <x:c r="C15" s="69"/>
      <x:c r="D15" s="69"/>
      <x:c r="E15" s="69"/>
      <x:c r="F15" s="69"/>
      <x:c r="G15" s="69"/>
      <x:c r="H15" s="69"/>
      <x:c r="I15" s="69"/>
      <x:c r="J15" s="69"/>
      <x:c r="K15" s="69"/>
      <x:c r="L15" s="69"/>
    </x:row>
    <x:row r="17">
      <x:c r="A17" s="23" t="str">
        <x:v>Setting</x:v>
      </x:c>
      <x:c r="B17" s="23" t="str">
        <x:v>Value</x:v>
      </x:c>
      <x:c r="C17" s="23" t="str">
        <x:v>Notes</x:v>
      </x:c>
    </x:row>
    <x:row r="18">
      <x:c r="A18" s="39" t="str">
        <x:v>Current Sprint Value</x:v>
      </x:c>
      <x:c r="B18" s="39" t="n">
        <x:v>2</x:v>
      </x:c>
      <x:c r="C18" s="39" t="str">
        <x:v>This drives the Sprint Backlog view. Change Sprint Backlog!B4.</x:v>
      </x:c>
    </x:row>
    <x:row r="19">
      <x:c r="A19" s="39" t="str">
        <x:v>Sprint Capacity</x:v>
      </x:c>
      <x:c r="B19" s="39" t="n">
        <x:v>40</x:v>
      </x:c>
      <x:c r="C19" s="39" t="str">
        <x:v>Used for capacity gap checks.</x:v>
      </x:c>
    </x:row>
    <x:row r="20">
      <x:c r="A20" s="39" t="str">
        <x:v>Backlog Source</x:v>
      </x:c>
      <x:c r="B20" s="39" t="str">
        <x:v>Requirements Catalogue</x:v>
      </x:c>
      <x:c r="C20" s="39" t="str">
        <x:v>All reporting and roadmap logic points to the catalogue.</x:v>
      </x:c>
    </x:row>
    <x:row r="21">
      <x:c r="A21" t="str">
        <x:v>Discovery Source</x:v>
      </x:c>
      <x:c r="B21" t="str">
        <x:v>Discovery_Command_Pack_White_Label_v1.xlsx</x:v>
      </x:c>
      <x:c r="C21" t="str">
        <x:v>Sample import rows have been pre-populated from the uploaded Discovery workbook.</x:v>
      </x:c>
    </x:row>
    <x:row r="23">
      <x:c r="A23" s="69" t="str">
        <x:v>Compatibility Notes</x:v>
      </x:c>
      <x:c r="B23" s="69"/>
      <x:c r="C23" s="69"/>
      <x:c r="D23" s="69"/>
      <x:c r="E23" s="69"/>
      <x:c r="F23" s="69"/>
      <x:c r="G23" s="69"/>
      <x:c r="H23" s="69"/>
      <x:c r="I23" s="69"/>
      <x:c r="J23" s="69"/>
      <x:c r="K23" s="69"/>
      <x:c r="L23" s="69"/>
    </x:row>
    <x:row r="24">
      <x:c r="A24" s="39" t="str">
        <x:v>This workbook avoids dynamic array functions such as FILTER, CHOOSECOLS and TAKE. It uses conventional Excel formulas such as INDEX, MATCH, COUNTIFS, SUMIFS, AGGREGATE and RANK.EQ. For best results use Microsoft 365 or recent desktop Excel. Keep the Requirements Catalogue as the authoritative backlog and avoid editing calculated output views directly.</x:v>
      </x:c>
      <x:c r="B24" s="39"/>
      <x:c r="C24" s="39"/>
      <x:c r="D24" s="39"/>
      <x:c r="E24" s="39"/>
      <x:c r="F24" s="39"/>
      <x:c r="G24" s="39"/>
      <x:c r="H24" s="39"/>
      <x:c r="I24" s="39"/>
      <x:c r="J24" s="39"/>
      <x:c r="K24" s="39"/>
      <x:c r="L24" s="39"/>
    </x:row>
    <x:row r="25">
      <x:c r="A25" s="39"/>
      <x:c r="B25" s="39"/>
      <x:c r="C25" s="39"/>
      <x:c r="D25" s="39"/>
      <x:c r="E25" s="39"/>
      <x:c r="F25" s="39"/>
      <x:c r="G25" s="39"/>
      <x:c r="H25" s="39"/>
      <x:c r="I25" s="39"/>
      <x:c r="J25" s="39"/>
      <x:c r="K25" s="39"/>
      <x:c r="L25" s="39"/>
    </x:row>
    <x:row r="26">
      <x:c r="A26" s="39"/>
      <x:c r="B26" s="39"/>
      <x:c r="C26" s="39"/>
      <x:c r="D26" s="39"/>
      <x:c r="E26" s="39"/>
      <x:c r="F26" s="39"/>
      <x:c r="G26" s="39"/>
      <x:c r="H26" s="39"/>
      <x:c r="I26" s="39"/>
      <x:c r="J26" s="39"/>
      <x:c r="K26" s="39"/>
      <x:c r="L26" s="39"/>
    </x:row>
    <x:row r="27">
      <x:c r="A27" s="39"/>
      <x:c r="B27" s="39"/>
      <x:c r="C27" s="39"/>
      <x:c r="D27" s="39"/>
      <x:c r="E27" s="39"/>
      <x:c r="F27" s="39"/>
      <x:c r="G27" s="39"/>
      <x:c r="H27" s="39"/>
      <x:c r="I27" s="39"/>
      <x:c r="J27" s="39"/>
      <x:c r="K27" s="39"/>
      <x:c r="L27" s="39"/>
    </x:row>
    <x:row r="28">
      <x:c r="A28" s="39"/>
      <x:c r="B28" s="39"/>
      <x:c r="C28" s="39"/>
      <x:c r="D28" s="39"/>
      <x:c r="E28" s="39"/>
      <x:c r="F28" s="39"/>
      <x:c r="G28" s="39"/>
      <x:c r="H28" s="39"/>
      <x:c r="I28" s="39"/>
      <x:c r="J28" s="39"/>
      <x:c r="K28" s="39"/>
      <x:c r="L28" s="39"/>
    </x:row>
  </x:sheetData>
  <x:mergeCells>
    <x:mergeCell ref="A1:L1"/>
    <x:mergeCell ref="A2:L3"/>
    <x:mergeCell ref="A5:L5"/>
    <x:mergeCell ref="E5:L5"/>
    <x:mergeCell ref="A15:L15"/>
    <x:mergeCell ref="A23:L23"/>
    <x:mergeCell ref="A24:L28"/>
  </x:mergeCells>
  <x:pageMargins left="0.7" right="0.7" top="0.75" bottom="0.75" header="0.3" footer="0.3"/>
</x:worksheet>
</file>

<file path=xl/worksheets/sheet2.xml><?xml version="1.0" encoding="utf-8"?>
<x:worksheet xmlns:x="http://schemas.openxmlformats.org/spreadsheetml/2006/main">
  <x:sheetFormatPr defaultRowHeight="15"/>
  <x:cols>
    <x:col min="1" max="1" width="10" hidden="0" customWidth="1"/>
    <x:col min="2" max="2" width="12" hidden="0" customWidth="1"/>
    <x:col min="3" max="3" width="28" hidden="0" customWidth="1"/>
    <x:col min="4" max="4" width="24" hidden="0" customWidth="1"/>
    <x:col min="5" max="5" width="20" hidden="0" customWidth="1"/>
    <x:col min="6" max="6" width="14" hidden="0" customWidth="1"/>
    <x:col min="7" max="7" width="18" hidden="0" customWidth="1"/>
    <x:col min="8" max="8" width="34" hidden="0" customWidth="1"/>
    <x:col min="9" max="9" width="44" hidden="0" customWidth="1"/>
    <x:col min="10" max="10" width="20" hidden="0" customWidth="1"/>
    <x:col min="11" max="11" width="20" hidden="0" customWidth="1"/>
    <x:col min="12" max="12" width="12" hidden="0" customWidth="1"/>
    <x:col min="13" max="13" width="18" hidden="0" customWidth="1"/>
    <x:col min="14" max="14" width="14" hidden="0" customWidth="1"/>
    <x:col min="15" max="15" width="18" hidden="0" customWidth="1"/>
    <x:col min="16" max="16" width="34" hidden="0" customWidth="1"/>
    <x:col min="17" max="17" width="10" hidden="0" customWidth="1"/>
  </x:cols>
  <x:sheetData>
    <x:row r="1" ht="28" customHeight="1">
      <x:c r="A1" s="96" t="str">
        <x:v>Discovery Import</x:v>
      </x:c>
      <x:c r="B1" s="96"/>
      <x:c r="C1" s="96"/>
      <x:c r="D1" s="96"/>
      <x:c r="E1" s="96"/>
      <x:c r="F1" s="96"/>
      <x:c r="G1" s="96"/>
      <x:c r="H1" s="96"/>
      <x:c r="I1" s="96"/>
      <x:c r="J1" s="96"/>
      <x:c r="K1" s="96"/>
      <x:c r="L1" s="96"/>
      <x:c r="M1" s="96"/>
      <x:c r="N1" s="96"/>
      <x:c r="O1" s="96"/>
      <x:c r="P1" s="96"/>
      <x:c r="Q1" s="96"/>
      <x:c r="R1" s="97"/>
      <x:c r="S1" s="97"/>
      <x:c r="T1" s="97"/>
      <x:c r="U1" s="97"/>
      <x:c r="V1" s="97"/>
      <x:c r="W1" s="97"/>
      <x:c r="X1" s="97"/>
      <x:c r="Y1" s="97"/>
      <x:c r="Z1" s="97"/>
      <x:c r="AA1" s="97"/>
      <x:c r="AB1" s="97"/>
      <x:c r="AC1" s="97"/>
      <x:c r="AD1" s="97"/>
      <x:c r="AE1" s="97"/>
      <x:c r="AF1" s="97"/>
      <x:c r="AG1" s="97"/>
      <x:c r="AH1" s="97"/>
      <x:c r="AI1" s="97"/>
      <x:c r="AJ1" s="97"/>
      <x:c r="AK1" s="97"/>
      <x:c r="AL1" s="97"/>
      <x:c r="AM1" s="97"/>
      <x:c r="AN1" s="97"/>
      <x:c r="AO1" s="97"/>
      <x:c r="AP1" s="97"/>
      <x:c r="AQ1" s="97"/>
      <x:c r="AR1" s="97"/>
      <x:c r="AS1" s="97"/>
      <x:c r="AT1" s="97"/>
      <x:c r="AU1" s="97"/>
      <x:c r="AV1" s="97"/>
      <x:c r="AW1" s="97"/>
      <x:c r="AX1" s="97"/>
      <x:c r="AY1" s="97"/>
      <x:c r="AZ1" s="97"/>
    </x:row>
    <x:row r="2" ht="22" customHeight="1">
      <x:c r="A2" s="14" t="str">
        <x:v>Paste or import selected outputs from the Discovery workbook here. This sheet is intentionally decoupled from external workbook links so the Agile planner remains portable. Rows marked Include = Yes feed the Backlog Candidates view.</x:v>
      </x:c>
      <x:c r="B2" s="14"/>
      <x:c r="C2" s="14"/>
      <x:c r="D2" s="14"/>
      <x:c r="E2" s="14"/>
      <x:c r="F2" s="14"/>
      <x:c r="G2" s="14"/>
      <x:c r="H2" s="14"/>
      <x:c r="I2" s="14"/>
      <x:c r="J2" s="14"/>
      <x:c r="K2" s="14"/>
      <x:c r="L2" s="14"/>
      <x:c r="M2" s="14"/>
      <x:c r="N2" s="14"/>
      <x:c r="O2" s="14"/>
      <x:c r="P2" s="14"/>
      <x:c r="Q2" s="14"/>
    </x:row>
    <x:row r="3" ht="22" customHeight="1">
      <x:c r="A3" s="14"/>
      <x:c r="B3" s="14"/>
      <x:c r="C3" s="14"/>
      <x:c r="D3" s="14"/>
      <x:c r="E3" s="14"/>
      <x:c r="F3" s="14"/>
      <x:c r="G3" s="14"/>
      <x:c r="H3" s="14"/>
      <x:c r="I3" s="14"/>
      <x:c r="J3" s="14"/>
      <x:c r="K3" s="14"/>
      <x:c r="L3" s="14"/>
      <x:c r="M3" s="14"/>
      <x:c r="N3" s="14"/>
      <x:c r="O3" s="14"/>
      <x:c r="P3" s="14"/>
      <x:c r="Q3" s="14"/>
    </x:row>
    <x:row r="5">
      <x:c r="A5" s="39" t="str">
        <x:v>Source compatibility: opportunities, solution concepts, recommendations, hypotheses, pain points and evidence can be triaged into Agile backlog candidates.</x:v>
      </x:c>
      <x:c r="B5" s="39"/>
      <x:c r="C5" s="39"/>
      <x:c r="D5" s="39"/>
      <x:c r="E5" s="39"/>
      <x:c r="F5" s="39"/>
      <x:c r="G5" s="39"/>
      <x:c r="H5" s="39"/>
      <x:c r="I5" s="39"/>
      <x:c r="J5" s="39"/>
      <x:c r="K5" s="39"/>
      <x:c r="L5" s="39"/>
      <x:c r="M5" s="39"/>
      <x:c r="N5" s="39"/>
      <x:c r="O5" s="39"/>
      <x:c r="P5" s="39"/>
      <x:c r="Q5" s="39"/>
    </x:row>
    <x:row r="8">
      <x:c r="A8" s="23" t="str">
        <x:v>Include?</x:v>
      </x:c>
      <x:c r="B8" s="23" t="str">
        <x:v>Import ID</x:v>
      </x:c>
      <x:c r="C8" s="23" t="str">
        <x:v>Source Workbook</x:v>
      </x:c>
      <x:c r="D8" s="23" t="str">
        <x:v>Source Sheet</x:v>
      </x:c>
      <x:c r="E8" s="23" t="str">
        <x:v>Source Type</x:v>
      </x:c>
      <x:c r="F8" s="23" t="str">
        <x:v>Source ID</x:v>
      </x:c>
      <x:c r="G8" s="23" t="str">
        <x:v>Suggested Work Item Type</x:v>
      </x:c>
      <x:c r="H8" s="23" t="str">
        <x:v>Suggested Title</x:v>
      </x:c>
      <x:c r="I8" s="23" t="str">
        <x:v>Description</x:v>
      </x:c>
      <x:c r="J8" s="23" t="str">
        <x:v>Business Area</x:v>
      </x:c>
      <x:c r="K8" s="23" t="str">
        <x:v>Process Area</x:v>
      </x:c>
      <x:c r="L8" s="23" t="str">
        <x:v>Priority</x:v>
      </x:c>
      <x:c r="M8" s="23" t="str">
        <x:v>Owner</x:v>
      </x:c>
      <x:c r="N8" s="23" t="str">
        <x:v>Evidence ID</x:v>
      </x:c>
      <x:c r="O8" s="23" t="str">
        <x:v>Linked Source ID</x:v>
      </x:c>
      <x:c r="P8" s="23" t="str">
        <x:v>Candidate Notes</x:v>
      </x:c>
      <x:c r="Q8" s="23" t="str">
        <x:v>Helper Include Seq</x:v>
      </x:c>
    </x:row>
    <x:row r="9">
      <x:c r="A9" s="48" t="str">
        <x:v>Yes</x:v>
      </x:c>
      <x:c r="B9" s="31" t="str">
        <x:v>IMP-001</x:v>
      </x:c>
      <x:c r="C9" s="31" t="str">
        <x:v>Discovery_Command_Pack_White_Label_v1.xlsx</x:v>
      </x:c>
      <x:c r="D9" s="31" t="str">
        <x:v>20 Solution Concepts</x:v>
      </x:c>
      <x:c r="E9" s="31" t="str">
        <x:v>Solution Concept</x:v>
      </x:c>
      <x:c r="F9" s="31" t="str">
        <x:v>CON-001</x:v>
      </x:c>
      <x:c r="G9" s="31" t="str">
        <x:v>Epic</x:v>
      </x:c>
      <x:c r="H9" s="31" t="str">
        <x:v>Service Experience Foundation</x:v>
      </x:c>
      <x:c r="I9" s="31" t="str">
        <x:v>Improve intake, routing and cross-channel context for customer-facing interactions.</x:v>
      </x:c>
      <x:c r="J9" s="31" t="str"/>
      <x:c r="K9" s="31" t="str"/>
      <x:c r="L9" s="31" t="str">
        <x:v>High</x:v>
      </x:c>
      <x:c r="M9" s="31" t="str">
        <x:v>Aisha Khan</x:v>
      </x:c>
      <x:c r="N9" s="31" t="str"/>
      <x:c r="O9" s="31" t="str">
        <x:v>OPP-001, OPP-003, OPP-019</x:v>
      </x:c>
      <x:c r="P9" s="31" t="str">
        <x:v>Fewer transfers, better customer experience, lower repeat contact</x:v>
      </x:c>
      <x:c r="Q9" s="31" t="n">
        <x:f>IF($A9="Yes",COUNTIF($A$9:A9,"Yes"),"")</x:f>
        <x:v>1</x:v>
      </x:c>
    </x:row>
    <x:row r="10">
      <x:c r="A10" s="48" t="str">
        <x:v>Yes</x:v>
      </x:c>
      <x:c r="B10" s="31" t="str">
        <x:v>IMP-002</x:v>
      </x:c>
      <x:c r="C10" s="31" t="str">
        <x:v>Discovery_Command_Pack_White_Label_v1.xlsx</x:v>
      </x:c>
      <x:c r="D10" s="31" t="str">
        <x:v>20 Solution Concepts</x:v>
      </x:c>
      <x:c r="E10" s="31" t="str">
        <x:v>Solution Concept</x:v>
      </x:c>
      <x:c r="F10" s="31" t="str">
        <x:v>CON-002</x:v>
      </x:c>
      <x:c r="G10" s="31" t="str">
        <x:v>Epic</x:v>
      </x:c>
      <x:c r="H10" s="31" t="str">
        <x:v>Caseflow Control Layer</x:v>
      </x:c>
      <x:c r="I10" s="31" t="str">
        <x:v>Strengthen case creation, tasking and data validation in the case workflow.</x:v>
      </x:c>
      <x:c r="J10" s="31" t="str"/>
      <x:c r="K10" s="31" t="str"/>
      <x:c r="L10" s="31" t="str">
        <x:v>High</x:v>
      </x:c>
      <x:c r="M10" s="31" t="str">
        <x:v>Priya Nair</x:v>
      </x:c>
      <x:c r="N10" s="31" t="str"/>
      <x:c r="O10" s="31" t="str">
        <x:v>OPP-004, OPP-005, OPP-025</x:v>
      </x:c>
      <x:c r="P10" s="31" t="str">
        <x:v>Lower duplicate cases, clearer hand-offs, better case quality</x:v>
      </x:c>
      <x:c r="Q10" s="31" t="n">
        <x:f>IF($A10="Yes",COUNTIF($A$9:A10,"Yes"),"")</x:f>
        <x:v>2</x:v>
      </x:c>
    </x:row>
    <x:row r="11">
      <x:c r="A11" s="48" t="str">
        <x:v>Yes</x:v>
      </x:c>
      <x:c r="B11" s="31" t="str">
        <x:v>IMP-003</x:v>
      </x:c>
      <x:c r="C11" s="31" t="str">
        <x:v>Discovery_Command_Pack_White_Label_v1.xlsx</x:v>
      </x:c>
      <x:c r="D11" s="31" t="str">
        <x:v>20 Solution Concepts</x:v>
      </x:c>
      <x:c r="E11" s="31" t="str">
        <x:v>Solution Concept</x:v>
      </x:c>
      <x:c r="F11" s="31" t="str">
        <x:v>CON-003</x:v>
      </x:c>
      <x:c r="G11" s="31" t="str">
        <x:v>Epic</x:v>
      </x:c>
      <x:c r="H11" s="31" t="str">
        <x:v>Booking &amp; Partner Integration</x:v>
      </x:c>
      <x:c r="I11" s="31" t="str">
        <x:v>Improve appointment booking flow, error capture and partner availability visibility.</x:v>
      </x:c>
      <x:c r="J11" s="31" t="str"/>
      <x:c r="K11" s="31" t="str"/>
      <x:c r="L11" s="31" t="str">
        <x:v>High</x:v>
      </x:c>
      <x:c r="M11" s="31" t="str">
        <x:v>Jessica Reed</x:v>
      </x:c>
      <x:c r="N11" s="31" t="str"/>
      <x:c r="O11" s="31" t="str">
        <x:v>OPP-006, OPP-007, OPP-008</x:v>
      </x:c>
      <x:c r="P11" s="31" t="str">
        <x:v>Lower booking failure, better capacity use</x:v>
      </x:c>
      <x:c r="Q11" s="31" t="n">
        <x:f>IF($A11="Yes",COUNTIF($A$9:A11,"Yes"),"")</x:f>
        <x:v>3</x:v>
      </x:c>
    </x:row>
    <x:row r="12">
      <x:c r="A12" s="48" t="str">
        <x:v>Yes</x:v>
      </x:c>
      <x:c r="B12" s="31" t="str">
        <x:v>IMP-004</x:v>
      </x:c>
      <x:c r="C12" s="31" t="str">
        <x:v>Discovery_Command_Pack_White_Label_v1.xlsx</x:v>
      </x:c>
      <x:c r="D12" s="31" t="str">
        <x:v>20 Solution Concepts</x:v>
      </x:c>
      <x:c r="E12" s="31" t="str">
        <x:v>Solution Concept</x:v>
      </x:c>
      <x:c r="F12" s="31" t="str">
        <x:v>CON-004</x:v>
      </x:c>
      <x:c r="G12" s="31" t="str">
        <x:v>Epic</x:v>
      </x:c>
      <x:c r="H12" s="31" t="str">
        <x:v>Payments Control Upgrade</x:v>
      </x:c>
      <x:c r="I12" s="31" t="str">
        <x:v>Embed payments and approvals within service workflow.</x:v>
      </x:c>
      <x:c r="J12" s="31" t="str"/>
      <x:c r="K12" s="31" t="str"/>
      <x:c r="L12" s="31" t="str">
        <x:v>Medium</x:v>
      </x:c>
      <x:c r="M12" s="31" t="str">
        <x:v>Marcus Bell</x:v>
      </x:c>
      <x:c r="N12" s="31" t="str"/>
      <x:c r="O12" s="31" t="str">
        <x:v>OPP-009, OPP-010, OPP-011</x:v>
      </x:c>
      <x:c r="P12" s="31" t="str">
        <x:v>Better auditability and lower handling time</x:v>
      </x:c>
      <x:c r="Q12" s="31" t="n">
        <x:f>IF($A12="Yes",COUNTIF($A$9:A12,"Yes"),"")</x:f>
        <x:v>4</x:v>
      </x:c>
    </x:row>
    <x:row r="13">
      <x:c r="A13" s="48" t="str">
        <x:v>Yes</x:v>
      </x:c>
      <x:c r="B13" s="31" t="str">
        <x:v>IMP-005</x:v>
      </x:c>
      <x:c r="C13" s="31" t="str">
        <x:v>Discovery_Command_Pack_White_Label_v1.xlsx</x:v>
      </x:c>
      <x:c r="D13" s="31" t="str">
        <x:v>20 Solution Concepts</x:v>
      </x:c>
      <x:c r="E13" s="31" t="str">
        <x:v>Solution Concept</x:v>
      </x:c>
      <x:c r="F13" s="31" t="str">
        <x:v>CON-005</x:v>
      </x:c>
      <x:c r="G13" s="31" t="str">
        <x:v>Epic</x:v>
      </x:c>
      <x:c r="H13" s="31" t="str">
        <x:v>Digital Journey Upgrade</x:v>
      </x:c>
      <x:c r="I13" s="31" t="str">
        <x:v>Improve save-and-resume, customer status and identity remediation.</x:v>
      </x:c>
      <x:c r="J13" s="31" t="str"/>
      <x:c r="K13" s="31" t="str"/>
      <x:c r="L13" s="31" t="str">
        <x:v>High</x:v>
      </x:c>
      <x:c r="M13" s="31" t="str">
        <x:v>Sophie Lewis</x:v>
      </x:c>
      <x:c r="N13" s="31" t="str"/>
      <x:c r="O13" s="31" t="str">
        <x:v>OPP-012, OPP-014, OPP-015, OPP-023</x:v>
      </x:c>
      <x:c r="P13" s="31" t="str">
        <x:v>Lower abandonment and avoidable contact</x:v>
      </x:c>
      <x:c r="Q13" s="31" t="n">
        <x:f>IF($A13="Yes",COUNTIF($A$9:A13,"Yes"),"")</x:f>
        <x:v>5</x:v>
      </x:c>
    </x:row>
    <x:row r="14">
      <x:c r="A14" s="48" t="str">
        <x:v>Yes</x:v>
      </x:c>
      <x:c r="B14" s="31" t="str">
        <x:v>IMP-006</x:v>
      </x:c>
      <x:c r="C14" s="31" t="str">
        <x:v>Discovery_Command_Pack_White_Label_v1.xlsx</x:v>
      </x:c>
      <x:c r="D14" s="31" t="str">
        <x:v>20 Solution Concepts</x:v>
      </x:c>
      <x:c r="E14" s="31" t="str">
        <x:v>Solution Concept</x:v>
      </x:c>
      <x:c r="F14" s="31" t="str">
        <x:v>CON-006</x:v>
      </x:c>
      <x:c r="G14" s="31" t="str">
        <x:v>Epic</x:v>
      </x:c>
      <x:c r="H14" s="31" t="str">
        <x:v>Governance &amp; MI Baseline</x:v>
      </x:c>
      <x:c r="I14" s="31" t="str">
        <x:v>Standardise reporting, action tracking and insight capture.</x:v>
      </x:c>
      <x:c r="J14" s="31" t="str"/>
      <x:c r="K14" s="31" t="str"/>
      <x:c r="L14" s="31" t="str">
        <x:v>High</x:v>
      </x:c>
      <x:c r="M14" s="31" t="str">
        <x:v>Daniel Green</x:v>
      </x:c>
      <x:c r="N14" s="31" t="str"/>
      <x:c r="O14" s="31" t="str">
        <x:v>OPP-016, OPP-017, OPP-018, OPP-024</x:v>
      </x:c>
      <x:c r="P14" s="31" t="str">
        <x:v>Faster decision-making and clearer control</x:v>
      </x:c>
      <x:c r="Q14" s="31" t="n">
        <x:f>IF($A14="Yes",COUNTIF($A$9:A14,"Yes"),"")</x:f>
        <x:v>6</x:v>
      </x:c>
    </x:row>
    <x:row r="15">
      <x:c r="A15" s="48" t="str">
        <x:v>Yes</x:v>
      </x:c>
      <x:c r="B15" s="31" t="str">
        <x:v>IMP-007</x:v>
      </x:c>
      <x:c r="C15" s="31" t="str">
        <x:v>Discovery_Command_Pack_White_Label_v1.xlsx</x:v>
      </x:c>
      <x:c r="D15" s="31" t="str">
        <x:v>18 Opportunity Register</x:v>
      </x:c>
      <x:c r="E15" s="31" t="str">
        <x:v>Discovery Opportunity</x:v>
      </x:c>
      <x:c r="F15" s="31" t="str">
        <x:v>OPP-001</x:v>
      </x:c>
      <x:c r="G15" s="31" t="str">
        <x:v>Feature</x:v>
      </x:c>
      <x:c r="H15" s="31" t="str">
        <x:v>Introduce channel context hand-off so adviser screens are pre-populated when cu…</x:v>
      </x:c>
      <x:c r="I15" s="31" t="str">
        <x:v>Introduce channel context hand-off so adviser screens are pre-populated when customers move from web or email to phone.</x:v>
      </x:c>
      <x:c r="J15" s="31" t="str">
        <x:v>Contact Centre</x:v>
      </x:c>
      <x:c r="K15" s="31" t="str">
        <x:v>Enquiry Intake</x:v>
      </x:c>
      <x:c r="L15" s="31" t="str">
        <x:v>High</x:v>
      </x:c>
      <x:c r="M15" s="31" t="str">
        <x:v>Aisha Khan</x:v>
      </x:c>
      <x:c r="N15" s="31" t="str">
        <x:v>EVD-001</x:v>
      </x:c>
      <x:c r="O15" s="31" t="str">
        <x:v>PP-001</x:v>
      </x:c>
      <x:c r="P15" s="31" t="str">
        <x:v>Value=Very High; Feasibility=Medium; Score=4.2</x:v>
      </x:c>
      <x:c r="Q15" s="31" t="n">
        <x:f>IF($A15="Yes",COUNTIF($A$9:A15,"Yes"),"")</x:f>
        <x:v>7</x:v>
      </x:c>
    </x:row>
    <x:row r="16">
      <x:c r="A16" s="48" t="str">
        <x:v>Yes</x:v>
      </x:c>
      <x:c r="B16" s="31" t="str">
        <x:v>IMP-008</x:v>
      </x:c>
      <x:c r="C16" s="31" t="str">
        <x:v>Discovery_Command_Pack_White_Label_v1.xlsx</x:v>
      </x:c>
      <x:c r="D16" s="31" t="str">
        <x:v>18 Opportunity Register</x:v>
      </x:c>
      <x:c r="E16" s="31" t="str">
        <x:v>Discovery Opportunity</x:v>
      </x:c>
      <x:c r="F16" s="31" t="str">
        <x:v>OPP-002</x:v>
      </x:c>
      <x:c r="G16" s="31" t="str">
        <x:v>Feature</x:v>
      </x:c>
      <x:c r="H16" s="31" t="str">
        <x:v>Establish owned knowledge articles with review cadence and operational quality…</x:v>
      </x:c>
      <x:c r="I16" s="31" t="str">
        <x:v>Establish owned knowledge articles with review cadence and operational quality metrics.</x:v>
      </x:c>
      <x:c r="J16" s="31" t="str">
        <x:v>Contact Centre</x:v>
      </x:c>
      <x:c r="K16" s="31" t="str">
        <x:v>Enquiry Intake</x:v>
      </x:c>
      <x:c r="L16" s="31" t="str">
        <x:v>Critical</x:v>
      </x:c>
      <x:c r="M16" s="31" t="str">
        <x:v>Lena Brooks</x:v>
      </x:c>
      <x:c r="N16" s="31" t="str">
        <x:v>EVD-002</x:v>
      </x:c>
      <x:c r="O16" s="31" t="str">
        <x:v>PP-002</x:v>
      </x:c>
      <x:c r="P16" s="31" t="str">
        <x:v>Value=High; Feasibility=High; Score=4.7</x:v>
      </x:c>
      <x:c r="Q16" s="31" t="n">
        <x:f>IF($A16="Yes",COUNTIF($A$9:A16,"Yes"),"")</x:f>
        <x:v>8</x:v>
      </x:c>
    </x:row>
    <x:row r="17">
      <x:c r="A17" s="48" t="str">
        <x:v>Yes</x:v>
      </x:c>
      <x:c r="B17" s="31" t="str">
        <x:v>IMP-009</x:v>
      </x:c>
      <x:c r="C17" s="31" t="str">
        <x:v>Discovery_Command_Pack_White_Label_v1.xlsx</x:v>
      </x:c>
      <x:c r="D17" s="31" t="str">
        <x:v>18 Opportunity Register</x:v>
      </x:c>
      <x:c r="E17" s="31" t="str">
        <x:v>Discovery Opportunity</x:v>
      </x:c>
      <x:c r="F17" s="31" t="str">
        <x:v>OPP-003</x:v>
      </x:c>
      <x:c r="G17" s="31" t="str">
        <x:v>Feature</x:v>
      </x:c>
      <x:c r="H17" s="31" t="str">
        <x:v>Refine routing rules and customer segmentation for vulnerable callers.</x:v>
      </x:c>
      <x:c r="I17" s="31" t="str">
        <x:v>Refine routing rules and customer segmentation for vulnerable callers.</x:v>
      </x:c>
      <x:c r="J17" s="31" t="str">
        <x:v>Contact Centre</x:v>
      </x:c>
      <x:c r="K17" s="31" t="str">
        <x:v>Enquiry Intake</x:v>
      </x:c>
      <x:c r="L17" s="31" t="str">
        <x:v>High</x:v>
      </x:c>
      <x:c r="M17" s="31" t="str">
        <x:v>Tom Patel</x:v>
      </x:c>
      <x:c r="N17" s="31" t="str">
        <x:v>EVD-003</x:v>
      </x:c>
      <x:c r="O17" s="31" t="str">
        <x:v>PP-003</x:v>
      </x:c>
      <x:c r="P17" s="31" t="str">
        <x:v>Value=Very High; Feasibility=Medium; Score=4.2</x:v>
      </x:c>
      <x:c r="Q17" s="31" t="n">
        <x:f>IF($A17="Yes",COUNTIF($A$9:A17,"Yes"),"")</x:f>
        <x:v>9</x:v>
      </x:c>
    </x:row>
    <x:row r="18">
      <x:c r="A18" s="48" t="str">
        <x:v>Yes</x:v>
      </x:c>
      <x:c r="B18" s="31" t="str">
        <x:v>IMP-010</x:v>
      </x:c>
      <x:c r="C18" s="31" t="str">
        <x:v>Discovery_Command_Pack_White_Label_v1.xlsx</x:v>
      </x:c>
      <x:c r="D18" s="31" t="str">
        <x:v>18 Opportunity Register</x:v>
      </x:c>
      <x:c r="E18" s="31" t="str">
        <x:v>Discovery Opportunity</x:v>
      </x:c>
      <x:c r="F18" s="31" t="str">
        <x:v>OPP-004</x:v>
      </x:c>
      <x:c r="G18" s="31" t="str">
        <x:v>Feature</x:v>
      </x:c>
      <x:c r="H18" s="31" t="str">
        <x:v>Add duplicate detection and merge guidance at intake.</x:v>
      </x:c>
      <x:c r="I18" s="31" t="str">
        <x:v>Add duplicate detection and merge guidance at intake.</x:v>
      </x:c>
      <x:c r="J18" s="31" t="str">
        <x:v>Case Management</x:v>
      </x:c>
      <x:c r="K18" s="31" t="str">
        <x:v>Case Creation</x:v>
      </x:c>
      <x:c r="L18" s="31" t="str">
        <x:v>Critical</x:v>
      </x:c>
      <x:c r="M18" s="31" t="str">
        <x:v>Priya Nair</x:v>
      </x:c>
      <x:c r="N18" s="31" t="str">
        <x:v>EVD-005</x:v>
      </x:c>
      <x:c r="O18" s="31" t="str">
        <x:v>PP-005</x:v>
      </x:c>
      <x:c r="P18" s="31" t="str">
        <x:v>Value=High; Feasibility=High; Score=4.4</x:v>
      </x:c>
      <x:c r="Q18" s="31" t="n">
        <x:f>IF($A18="Yes",COUNTIF($A$9:A18,"Yes"),"")</x:f>
        <x:v>10</x:v>
      </x:c>
    </x:row>
    <x:row r="19">
      <x:c r="A19" s="48" t="str">
        <x:v>Yes</x:v>
      </x:c>
      <x:c r="B19" s="31" t="str">
        <x:v>IMP-011</x:v>
      </x:c>
      <x:c r="C19" s="31" t="str">
        <x:v>Discovery_Command_Pack_White_Label_v1.xlsx</x:v>
      </x:c>
      <x:c r="D19" s="31" t="str">
        <x:v>18 Opportunity Register</x:v>
      </x:c>
      <x:c r="E19" s="31" t="str">
        <x:v>Discovery Opportunity</x:v>
      </x:c>
      <x:c r="F19" s="31" t="str">
        <x:v>OPP-005</x:v>
      </x:c>
      <x:c r="G19" s="31" t="str">
        <x:v>Feature</x:v>
      </x:c>
      <x:c r="H19" s="31" t="str">
        <x:v>Introduce task-based workflow for internal hand-offs with audit trail.</x:v>
      </x:c>
      <x:c r="I19" s="31" t="str">
        <x:v>Introduce task-based workflow for internal hand-offs with audit trail.</x:v>
      </x:c>
      <x:c r="J19" s="31" t="str">
        <x:v>Case Management</x:v>
      </x:c>
      <x:c r="K19" s="31" t="str">
        <x:v>Case Handover</x:v>
      </x:c>
      <x:c r="L19" s="31" t="str">
        <x:v>High</x:v>
      </x:c>
      <x:c r="M19" s="31" t="str">
        <x:v>Priya Nair</x:v>
      </x:c>
      <x:c r="N19" s="31" t="str">
        <x:v>EVD-008</x:v>
      </x:c>
      <x:c r="O19" s="31" t="str">
        <x:v>PP-008</x:v>
      </x:c>
      <x:c r="P19" s="31" t="str">
        <x:v>Value=Very High; Feasibility=Medium; Score=3.9</x:v>
      </x:c>
      <x:c r="Q19" s="31" t="n">
        <x:f>IF($A19="Yes",COUNTIF($A$9:A19,"Yes"),"")</x:f>
        <x:v>11</x:v>
      </x:c>
    </x:row>
    <x:row r="20">
      <x:c r="A20" s="48" t="str">
        <x:v>Yes</x:v>
      </x:c>
      <x:c r="B20" s="31" t="str">
        <x:v>IMP-012</x:v>
      </x:c>
      <x:c r="C20" s="31" t="str">
        <x:v>Discovery_Command_Pack_White_Label_v1.xlsx</x:v>
      </x:c>
      <x:c r="D20" s="31" t="str">
        <x:v>18 Opportunity Register</x:v>
      </x:c>
      <x:c r="E20" s="31" t="str">
        <x:v>Discovery Opportunity</x:v>
      </x:c>
      <x:c r="F20" s="31" t="str">
        <x:v>OPP-006</x:v>
      </x:c>
      <x:c r="G20" s="31" t="str">
        <x:v>Feature</x:v>
      </x:c>
      <x:c r="H20" s="31" t="str">
        <x:v>Integrate partner calendar availability into the core booking experience.</x:v>
      </x:c>
      <x:c r="I20" s="31" t="str">
        <x:v>Integrate partner calendar availability into the core booking experience.</x:v>
      </x:c>
      <x:c r="J20" s="31" t="str">
        <x:v>Appointments</x:v>
      </x:c>
      <x:c r="K20" s="31" t="str">
        <x:v>Appointment Booking</x:v>
      </x:c>
      <x:c r="L20" s="31" t="str">
        <x:v>Medium</x:v>
      </x:c>
      <x:c r="M20" s="31" t="str">
        <x:v>Jessica Reed</x:v>
      </x:c>
      <x:c r="N20" s="31" t="str">
        <x:v>EVD-009</x:v>
      </x:c>
      <x:c r="O20" s="31" t="str">
        <x:v>PP-009</x:v>
      </x:c>
      <x:c r="P20" s="31" t="str">
        <x:v>Value=Very High; Feasibility=Low; Score=3.4</x:v>
      </x:c>
      <x:c r="Q20" s="31" t="n">
        <x:f>IF($A20="Yes",COUNTIF($A$9:A20,"Yes"),"")</x:f>
        <x:v>12</x:v>
      </x:c>
    </x:row>
    <x:row r="21">
      <x:c r="A21" s="48" t="str">
        <x:v>Yes</x:v>
      </x:c>
      <x:c r="B21" s="31" t="str">
        <x:v>IMP-013</x:v>
      </x:c>
      <x:c r="C21" s="31" t="str">
        <x:v>Discovery_Command_Pack_White_Label_v1.xlsx</x:v>
      </x:c>
      <x:c r="D21" s="31" t="str">
        <x:v>18 Opportunity Register</x:v>
      </x:c>
      <x:c r="E21" s="31" t="str">
        <x:v>Discovery Opportunity</x:v>
      </x:c>
      <x:c r="F21" s="31" t="str">
        <x:v>OPP-007</x:v>
      </x:c>
      <x:c r="G21" s="31" t="str">
        <x:v>Feature</x:v>
      </x:c>
      <x:c r="H21" s="31" t="str">
        <x:v>Suppress obsolete appointment notifications during rebooking.</x:v>
      </x:c>
      <x:c r="I21" s="31" t="str">
        <x:v>Suppress obsolete appointment notifications during rebooking.</x:v>
      </x:c>
      <x:c r="J21" s="31" t="str">
        <x:v>Appointments</x:v>
      </x:c>
      <x:c r="K21" s="31" t="str">
        <x:v>Appointment Booking</x:v>
      </x:c>
      <x:c r="L21" s="31" t="str">
        <x:v>High</x:v>
      </x:c>
      <x:c r="M21" s="31" t="str">
        <x:v>Jessica Reed</x:v>
      </x:c>
      <x:c r="N21" s="31" t="str">
        <x:v>EVD-010</x:v>
      </x:c>
      <x:c r="O21" s="31" t="str">
        <x:v>PP-010</x:v>
      </x:c>
      <x:c r="P21" s="31" t="str">
        <x:v>Value=Medium; Feasibility=High; Score=3.8</x:v>
      </x:c>
      <x:c r="Q21" s="31" t="n">
        <x:f>IF($A21="Yes",COUNTIF($A$9:A21,"Yes"),"")</x:f>
        <x:v>13</x:v>
      </x:c>
    </x:row>
    <x:row r="22">
      <x:c r="A22" s="48" t="str">
        <x:v>Yes</x:v>
      </x:c>
      <x:c r="B22" s="31" t="str">
        <x:v>IMP-014</x:v>
      </x:c>
      <x:c r="C22" s="31" t="str">
        <x:v>Discovery_Command_Pack_White_Label_v1.xlsx</x:v>
      </x:c>
      <x:c r="D22" s="31" t="str">
        <x:v>18 Opportunity Register</x:v>
      </x:c>
      <x:c r="E22" s="31" t="str">
        <x:v>Discovery Opportunity</x:v>
      </x:c>
      <x:c r="F22" s="31" t="str">
        <x:v>OPP-008</x:v>
      </x:c>
      <x:c r="G22" s="31" t="str">
        <x:v>Feature</x:v>
      </x:c>
      <x:c r="H22" s="31" t="str">
        <x:v>Capture structured booking failure reasons for analysis and recovery.</x:v>
      </x:c>
      <x:c r="I22" s="31" t="str">
        <x:v>Capture structured booking failure reasons for analysis and recovery.</x:v>
      </x:c>
      <x:c r="J22" s="31" t="str">
        <x:v>Appointments</x:v>
      </x:c>
      <x:c r="K22" s="31" t="str">
        <x:v>Appointment Booking</x:v>
      </x:c>
      <x:c r="L22" s="31" t="str">
        <x:v>Critical</x:v>
      </x:c>
      <x:c r="M22" s="31" t="str">
        <x:v>Jessica Reed</x:v>
      </x:c>
      <x:c r="N22" s="31" t="str">
        <x:v>EVD-011</x:v>
      </x:c>
      <x:c r="O22" s="31" t="str">
        <x:v>PP-011</x:v>
      </x:c>
      <x:c r="P22" s="31" t="str">
        <x:v>Value=High; Feasibility=High; Score=4.7</x:v>
      </x:c>
      <x:c r="Q22" s="31" t="n">
        <x:f>IF($A22="Yes",COUNTIF($A$9:A22,"Yes"),"")</x:f>
        <x:v>14</x:v>
      </x:c>
    </x:row>
    <x:row r="23">
      <x:c r="A23" s="48" t="str">
        <x:v>Yes</x:v>
      </x:c>
      <x:c r="B23" s="31" t="str">
        <x:v>IMP-015</x:v>
      </x:c>
      <x:c r="C23" s="31" t="str">
        <x:v>Discovery_Command_Pack_White_Label_v1.xlsx</x:v>
      </x:c>
      <x:c r="D23" s="31" t="str">
        <x:v>18 Opportunity Register</x:v>
      </x:c>
      <x:c r="E23" s="31" t="str">
        <x:v>Discovery Opportunity</x:v>
      </x:c>
      <x:c r="F23" s="31" t="str">
        <x:v>OPP-009</x:v>
      </x:c>
      <x:c r="G23" s="31" t="str">
        <x:v>Feature</x:v>
      </x:c>
      <x:c r="H23" s="31" t="str">
        <x:v>Embed payments within the case flow to remove context switching.</x:v>
      </x:c>
      <x:c r="I23" s="31" t="str">
        <x:v>Embed payments within the case flow to remove context switching.</x:v>
      </x:c>
      <x:c r="J23" s="31" t="str">
        <x:v>Payments</x:v>
      </x:c>
      <x:c r="K23" s="31" t="str">
        <x:v>Payment Collection</x:v>
      </x:c>
      <x:c r="L23" s="31" t="str">
        <x:v>High</x:v>
      </x:c>
      <x:c r="M23" s="31" t="str">
        <x:v>Marcus Bell</x:v>
      </x:c>
      <x:c r="N23" s="31" t="str">
        <x:v>EVD-013</x:v>
      </x:c>
      <x:c r="O23" s="31" t="str">
        <x:v>PP-013</x:v>
      </x:c>
      <x:c r="P23" s="31" t="str">
        <x:v>Value=High; Feasibility=Medium; Score=3.9</x:v>
      </x:c>
      <x:c r="Q23" s="31" t="n">
        <x:f>IF($A23="Yes",COUNTIF($A$9:A23,"Yes"),"")</x:f>
        <x:v>15</x:v>
      </x:c>
    </x:row>
    <x:row r="24">
      <x:c r="A24" s="48" t="str">
        <x:v>Yes</x:v>
      </x:c>
      <x:c r="B24" s="31" t="str">
        <x:v>IMP-016</x:v>
      </x:c>
      <x:c r="C24" s="31" t="str">
        <x:v>Discovery_Command_Pack_White_Label_v1.xlsx</x:v>
      </x:c>
      <x:c r="D24" s="31" t="str">
        <x:v>18 Opportunity Register</x:v>
      </x:c>
      <x:c r="E24" s="31" t="str">
        <x:v>Discovery Opportunity</x:v>
      </x:c>
      <x:c r="F24" s="31" t="str">
        <x:v>OPP-010</x:v>
      </x:c>
      <x:c r="G24" s="31" t="str">
        <x:v>Feature</x:v>
      </x:c>
      <x:c r="H24" s="31" t="str">
        <x:v>Move refund approvals into an auditable workflow with role-based controls.</x:v>
      </x:c>
      <x:c r="I24" s="31" t="str">
        <x:v>Move refund approvals into an auditable workflow with role-based controls.</x:v>
      </x:c>
      <x:c r="J24" s="31" t="str">
        <x:v>Payments</x:v>
      </x:c>
      <x:c r="K24" s="31" t="str">
        <x:v>Payment Collection</x:v>
      </x:c>
      <x:c r="L24" s="31" t="str">
        <x:v>High</x:v>
      </x:c>
      <x:c r="M24" s="31" t="str">
        <x:v>Marcus Bell</x:v>
      </x:c>
      <x:c r="N24" s="31" t="str">
        <x:v>EVD-014</x:v>
      </x:c>
      <x:c r="O24" s="31" t="str">
        <x:v>PP-014</x:v>
      </x:c>
      <x:c r="P24" s="31" t="str">
        <x:v>Value=High; Feasibility=Medium; Score=3.9</x:v>
      </x:c>
      <x:c r="Q24" s="31" t="n">
        <x:f>IF($A24="Yes",COUNTIF($A$9:A24,"Yes"),"")</x:f>
        <x:v>16</x:v>
      </x:c>
    </x:row>
    <x:row r="25">
      <x:c r="A25" s="48" t="str">
        <x:v>Yes</x:v>
      </x:c>
      <x:c r="B25" s="31" t="str">
        <x:v>IMP-017</x:v>
      </x:c>
      <x:c r="C25" s="31" t="str">
        <x:v>Discovery_Command_Pack_White_Label_v1.xlsx</x:v>
      </x:c>
      <x:c r="D25" s="31" t="str">
        <x:v>18 Opportunity Register</x:v>
      </x:c>
      <x:c r="E25" s="31" t="str">
        <x:v>Discovery Opportunity</x:v>
      </x:c>
      <x:c r="F25" s="31" t="str">
        <x:v>OPP-011</x:v>
      </x:c>
      <x:c r="G25" s="31" t="str">
        <x:v>Feature</x:v>
      </x:c>
      <x:c r="H25" s="31" t="str">
        <x:v>Standardise payment references to improve reconciliation speed and accuracy.</x:v>
      </x:c>
      <x:c r="I25" s="31" t="str">
        <x:v>Standardise payment references to improve reconciliation speed and accuracy.</x:v>
      </x:c>
      <x:c r="J25" s="31" t="str">
        <x:v>Payments</x:v>
      </x:c>
      <x:c r="K25" s="31" t="str">
        <x:v>Payment Reconciliation</x:v>
      </x:c>
      <x:c r="L25" s="31" t="str">
        <x:v>High</x:v>
      </x:c>
      <x:c r="M25" s="31" t="str">
        <x:v>Maya Singh</x:v>
      </x:c>
      <x:c r="N25" s="31" t="str">
        <x:v>EVD-015</x:v>
      </x:c>
      <x:c r="O25" s="31" t="str">
        <x:v>PP-015</x:v>
      </x:c>
      <x:c r="P25" s="31" t="str">
        <x:v>Value=High; Feasibility=High; Score=3.9</x:v>
      </x:c>
      <x:c r="Q25" s="31" t="n">
        <x:f>IF($A25="Yes",COUNTIF($A$9:A25,"Yes"),"")</x:f>
        <x:v>17</x:v>
      </x:c>
    </x:row>
    <x:row r="26">
      <x:c r="A26" s="48" t="str">
        <x:v>Yes</x:v>
      </x:c>
      <x:c r="B26" s="31" t="str">
        <x:v>IMP-018</x:v>
      </x:c>
      <x:c r="C26" s="31" t="str">
        <x:v>Discovery_Command_Pack_White_Label_v1.xlsx</x:v>
      </x:c>
      <x:c r="D26" s="31" t="str">
        <x:v>18 Opportunity Register</x:v>
      </x:c>
      <x:c r="E26" s="31" t="str">
        <x:v>Discovery Opportunity</x:v>
      </x:c>
      <x:c r="F26" s="31" t="str">
        <x:v>OPP-012</x:v>
      </x:c>
      <x:c r="G26" s="31" t="str">
        <x:v>Feature</x:v>
      </x:c>
      <x:c r="H26" s="31" t="str">
        <x:v>Redesign save-and-resume with resilient session persistence and visible draft s…</x:v>
      </x:c>
      <x:c r="I26" s="31" t="str">
        <x:v>Redesign save-and-resume with resilient session persistence and visible draft state.</x:v>
      </x:c>
      <x:c r="J26" s="31" t="str">
        <x:v>Digital Self-Service</x:v>
      </x:c>
      <x:c r="K26" s="31" t="str">
        <x:v>Portal Submission</x:v>
      </x:c>
      <x:c r="L26" s="31" t="str">
        <x:v>High</x:v>
      </x:c>
      <x:c r="M26" s="31" t="str">
        <x:v>Sophie Lewis</x:v>
      </x:c>
      <x:c r="N26" s="31" t="str">
        <x:v>EVD-017</x:v>
      </x:c>
      <x:c r="O26" s="31" t="str">
        <x:v>PP-017</x:v>
      </x:c>
      <x:c r="P26" s="31" t="str">
        <x:v>Value=Very High; Feasibility=Medium; Score=3.9</x:v>
      </x:c>
      <x:c r="Q26" s="31" t="n">
        <x:f>IF($A26="Yes",COUNTIF($A$9:A26,"Yes"),"")</x:f>
        <x:v>18</x:v>
      </x:c>
    </x:row>
    <x:row r="27">
      <x:c r="A27" s="48" t="str">
        <x:v>Yes</x:v>
      </x:c>
      <x:c r="B27" s="31" t="str">
        <x:v>IMP-019</x:v>
      </x:c>
      <x:c r="C27" s="31" t="str">
        <x:v>Discovery_Command_Pack_White_Label_v1.xlsx</x:v>
      </x:c>
      <x:c r="D27" s="31" t="str">
        <x:v>18 Opportunity Register</x:v>
      </x:c>
      <x:c r="E27" s="31" t="str">
        <x:v>Discovery Opportunity</x:v>
      </x:c>
      <x:c r="F27" s="31" t="str">
        <x:v>OPP-013</x:v>
      </x:c>
      <x:c r="G27" s="31" t="str">
        <x:v>Feature</x:v>
      </x:c>
      <x:c r="H27" s="31" t="str">
        <x:v>Enable multi-file document upload in the portal.</x:v>
      </x:c>
      <x:c r="I27" s="31" t="str">
        <x:v>Enable multi-file document upload in the portal.</x:v>
      </x:c>
      <x:c r="J27" s="31" t="str">
        <x:v>Digital Self-Service</x:v>
      </x:c>
      <x:c r="K27" s="31" t="str">
        <x:v>Portal Submission</x:v>
      </x:c>
      <x:c r="L27" s="31" t="str">
        <x:v>High</x:v>
      </x:c>
      <x:c r="M27" s="31" t="str">
        <x:v>Sophie Lewis</x:v>
      </x:c>
      <x:c r="N27" s="31" t="str">
        <x:v>EVD-018</x:v>
      </x:c>
      <x:c r="O27" s="31" t="str">
        <x:v>PP-018</x:v>
      </x:c>
      <x:c r="P27" s="31" t="str">
        <x:v>Value=Medium; Feasibility=High; Score=3.8</x:v>
      </x:c>
      <x:c r="Q27" s="31" t="n">
        <x:f>IF($A27="Yes",COUNTIF($A$9:A27,"Yes"),"")</x:f>
        <x:v>19</x:v>
      </x:c>
    </x:row>
    <x:row r="28">
      <x:c r="A28" s="48" t="str">
        <x:v>Yes</x:v>
      </x:c>
      <x:c r="B28" s="31" t="str">
        <x:v>IMP-020</x:v>
      </x:c>
      <x:c r="C28" s="31" t="str">
        <x:v>Discovery_Command_Pack_White_Label_v1.xlsx</x:v>
      </x:c>
      <x:c r="D28" s="31" t="str">
        <x:v>18 Opportunity Register</x:v>
      </x:c>
      <x:c r="E28" s="31" t="str">
        <x:v>Discovery Opportunity</x:v>
      </x:c>
      <x:c r="F28" s="31" t="str">
        <x:v>OPP-014</x:v>
      </x:c>
      <x:c r="G28" s="31" t="str">
        <x:v>Feature</x:v>
      </x:c>
      <x:c r="H28" s="31" t="str">
        <x:v>Provide customer-facing status updates that reflect real journey stages.</x:v>
      </x:c>
      <x:c r="I28" s="31" t="str">
        <x:v>Provide customer-facing status updates that reflect real journey stages.</x:v>
      </x:c>
      <x:c r="J28" s="31" t="str">
        <x:v>Digital Self-Service</x:v>
      </x:c>
      <x:c r="K28" s="31" t="str">
        <x:v>Portal Status</x:v>
      </x:c>
      <x:c r="L28" s="31" t="str">
        <x:v>High</x:v>
      </x:c>
      <x:c r="M28" s="31" t="str">
        <x:v>Sophie Lewis</x:v>
      </x:c>
      <x:c r="N28" s="31" t="str">
        <x:v>EVD-019</x:v>
      </x:c>
      <x:c r="O28" s="31" t="str">
        <x:v>PP-019</x:v>
      </x:c>
      <x:c r="P28" s="31" t="str">
        <x:v>Value=Very High; Feasibility=Medium; Score=4.2</x:v>
      </x:c>
      <x:c r="Q28" s="31" t="n">
        <x:f>IF($A28="Yes",COUNTIF($A$9:A28,"Yes"),"")</x:f>
        <x:v>20</x:v>
      </x:c>
    </x:row>
    <x:row r="29">
      <x:c r="A29" s="48" t="str">
        <x:v>Yes</x:v>
      </x:c>
      <x:c r="B29" s="31" t="str">
        <x:v>IMP-021</x:v>
      </x:c>
      <x:c r="C29" s="31" t="str">
        <x:v>Discovery_Command_Pack_White_Label_v1.xlsx</x:v>
      </x:c>
      <x:c r="D29" s="31" t="str">
        <x:v>18 Opportunity Register</x:v>
      </x:c>
      <x:c r="E29" s="31" t="str">
        <x:v>Discovery Opportunity</x:v>
      </x:c>
      <x:c r="F29" s="31" t="str">
        <x:v>OPP-015</x:v>
      </x:c>
      <x:c r="G29" s="31" t="str">
        <x:v>Feature</x:v>
      </x:c>
      <x:c r="H29" s="31" t="str">
        <x:v>Improve identity-verification remediation journeys and error messaging.</x:v>
      </x:c>
      <x:c r="I29" s="31" t="str">
        <x:v>Improve identity-verification remediation journeys and error messaging.</x:v>
      </x:c>
      <x:c r="J29" s="31" t="str">
        <x:v>Digital Self-Service</x:v>
      </x:c>
      <x:c r="K29" s="31" t="str">
        <x:v>Portal Access</x:v>
      </x:c>
      <x:c r="L29" s="31" t="str">
        <x:v>High</x:v>
      </x:c>
      <x:c r="M29" s="31" t="str">
        <x:v>Liam Foster</x:v>
      </x:c>
      <x:c r="N29" s="31" t="str">
        <x:v>EVD-020</x:v>
      </x:c>
      <x:c r="O29" s="31" t="str">
        <x:v>PP-020</x:v>
      </x:c>
      <x:c r="P29" s="31" t="str">
        <x:v>Value=High; Feasibility=Medium; Score=3.9</x:v>
      </x:c>
      <x:c r="Q29" s="31" t="n">
        <x:f>IF($A29="Yes",COUNTIF($A$9:A29,"Yes"),"")</x:f>
        <x:v>21</x:v>
      </x:c>
    </x:row>
    <x:row r="30">
      <x:c r="A30" s="48" t="str">
        <x:v>Yes</x:v>
      </x:c>
      <x:c r="B30" s="31" t="str">
        <x:v>IMP-022</x:v>
      </x:c>
      <x:c r="C30" s="31" t="str">
        <x:v>Discovery_Command_Pack_White_Label_v1.xlsx</x:v>
      </x:c>
      <x:c r="D30" s="31" t="str">
        <x:v>18 Opportunity Register</x:v>
      </x:c>
      <x:c r="E30" s="31" t="str">
        <x:v>Discovery Opportunity</x:v>
      </x:c>
      <x:c r="F30" s="31" t="str">
        <x:v>OPP-016</x:v>
      </x:c>
      <x:c r="G30" s="31" t="str">
        <x:v>Feature</x:v>
      </x:c>
      <x:c r="H30" s="31" t="str">
        <x:v>Define a single backlog measure and service-wide cut-off rules.</x:v>
      </x:c>
      <x:c r="I30" s="31" t="str">
        <x:v>Define a single backlog measure and service-wide cut-off rules.</x:v>
      </x:c>
      <x:c r="J30" s="31" t="str">
        <x:v>Reporting &amp; Insight</x:v>
      </x:c>
      <x:c r="K30" s="31" t="str">
        <x:v>Reporting</x:v>
      </x:c>
      <x:c r="L30" s="31" t="str">
        <x:v>Critical</x:v>
      </x:c>
      <x:c r="M30" s="31" t="str">
        <x:v>Daniel Green</x:v>
      </x:c>
      <x:c r="N30" s="31" t="str">
        <x:v>EVD-021</x:v>
      </x:c>
      <x:c r="O30" s="31" t="str">
        <x:v>PP-021</x:v>
      </x:c>
      <x:c r="P30" s="31" t="str">
        <x:v>Value=Very High; Feasibility=High; Score=5</x:v>
      </x:c>
      <x:c r="Q30" s="31" t="n">
        <x:f>IF($A30="Yes",COUNTIF($A$9:A30,"Yes"),"")</x:f>
        <x:v>22</x:v>
      </x:c>
    </x:row>
    <x:row r="31">
      <x:c r="A31" s="48" t="str">
        <x:v>Yes</x:v>
      </x:c>
      <x:c r="B31" s="31" t="str">
        <x:v>IMP-023</x:v>
      </x:c>
      <x:c r="C31" s="31" t="str">
        <x:v>Discovery_Command_Pack_White_Label_v1.xlsx</x:v>
      </x:c>
      <x:c r="D31" s="31" t="str">
        <x:v>18 Opportunity Register</x:v>
      </x:c>
      <x:c r="E31" s="31" t="str">
        <x:v>Discovery Opportunity</x:v>
      </x:c>
      <x:c r="F31" s="31" t="str">
        <x:v>OPP-017</x:v>
      </x:c>
      <x:c r="G31" s="31" t="str">
        <x:v>Feature</x:v>
      </x:c>
      <x:c r="H31" s="31" t="str">
        <x:v>Introduce intraday operational MI for demand and backlog management.</x:v>
      </x:c>
      <x:c r="I31" s="31" t="str">
        <x:v>Introduce intraday operational MI for demand and backlog management.</x:v>
      </x:c>
      <x:c r="J31" s="31" t="str">
        <x:v>Reporting &amp; Insight</x:v>
      </x:c>
      <x:c r="K31" s="31" t="str">
        <x:v>Reporting</x:v>
      </x:c>
      <x:c r="L31" s="31" t="str">
        <x:v>High</x:v>
      </x:c>
      <x:c r="M31" s="31" t="str">
        <x:v>Daniel Green</x:v>
      </x:c>
      <x:c r="N31" s="31" t="str">
        <x:v>EVD-022</x:v>
      </x:c>
      <x:c r="O31" s="31" t="str">
        <x:v>PP-022</x:v>
      </x:c>
      <x:c r="P31" s="31" t="str">
        <x:v>Value=High; Feasibility=Medium; Score=3.9</x:v>
      </x:c>
      <x:c r="Q31" s="31" t="n">
        <x:f>IF($A31="Yes",COUNTIF($A$9:A31,"Yes"),"")</x:f>
        <x:v>23</x:v>
      </x:c>
    </x:row>
    <x:row r="32">
      <x:c r="A32" s="48" t="str">
        <x:v>Yes</x:v>
      </x:c>
      <x:c r="B32" s="31" t="str">
        <x:v>IMP-024</x:v>
      </x:c>
      <x:c r="C32" s="31" t="str">
        <x:v>Discovery_Command_Pack_White_Label_v1.xlsx</x:v>
      </x:c>
      <x:c r="D32" s="31" t="str">
        <x:v>18 Opportunity Register</x:v>
      </x:c>
      <x:c r="E32" s="31" t="str">
        <x:v>Discovery Opportunity</x:v>
      </x:c>
      <x:c r="F32" s="31" t="str">
        <x:v>OPP-018</x:v>
      </x:c>
      <x:c r="G32" s="31" t="str">
        <x:v>Feature</x:v>
      </x:c>
      <x:c r="H32" s="31" t="str">
        <x:v>Improve root-cause coding and analysis guidance.</x:v>
      </x:c>
      <x:c r="I32" s="31" t="str">
        <x:v>Improve root-cause coding and analysis guidance.</x:v>
      </x:c>
      <x:c r="J32" s="31" t="str">
        <x:v>Reporting &amp; Insight</x:v>
      </x:c>
      <x:c r="K32" s="31" t="str">
        <x:v>Reporting</x:v>
      </x:c>
      <x:c r="L32" s="31" t="str">
        <x:v>High</x:v>
      </x:c>
      <x:c r="M32" s="31" t="str">
        <x:v>Ethan Wood</x:v>
      </x:c>
      <x:c r="N32" s="31" t="str">
        <x:v>EVD-023</x:v>
      </x:c>
      <x:c r="O32" s="31" t="str">
        <x:v>PP-023</x:v>
      </x:c>
      <x:c r="P32" s="31" t="str">
        <x:v>Value=Medium; Feasibility=High; Score=3.8</x:v>
      </x:c>
      <x:c r="Q32" s="31" t="n">
        <x:f>IF($A32="Yes",COUNTIF($A$9:A32,"Yes"),"")</x:f>
        <x:v>24</x:v>
      </x:c>
    </x:row>
    <x:row r="33">
      <x:c r="A33" s="48" t="str">
        <x:v>Yes</x:v>
      </x:c>
      <x:c r="B33" s="31" t="str">
        <x:v>IMP-025</x:v>
      </x:c>
      <x:c r="C33" s="31" t="str">
        <x:v>Discovery_Command_Pack_White_Label_v1.xlsx</x:v>
      </x:c>
      <x:c r="D33" s="31" t="str">
        <x:v>18 Opportunity Register</x:v>
      </x:c>
      <x:c r="E33" s="31" t="str">
        <x:v>Discovery Opportunity</x:v>
      </x:c>
      <x:c r="F33" s="31" t="str">
        <x:v>OPP-019</x:v>
      </x:c>
      <x:c r="G33" s="31" t="str">
        <x:v>Feature</x:v>
      </x:c>
      <x:c r="H33" s="31" t="str">
        <x:v>Share digital interaction context with advisers for cross-channel journeys.</x:v>
      </x:c>
      <x:c r="I33" s="31" t="str">
        <x:v>Share digital interaction context with advisers for cross-channel journeys.</x:v>
      </x:c>
      <x:c r="J33" s="31" t="str">
        <x:v>Contact Centre</x:v>
      </x:c>
      <x:c r="K33" s="31" t="str">
        <x:v>Cross-Channel Journey</x:v>
      </x:c>
      <x:c r="L33" s="31" t="str">
        <x:v>High</x:v>
      </x:c>
      <x:c r="M33" s="31" t="str">
        <x:v>Noah Price</x:v>
      </x:c>
      <x:c r="N33" s="31" t="str">
        <x:v>EVD-024</x:v>
      </x:c>
      <x:c r="O33" s="31" t="str">
        <x:v>PP-024</x:v>
      </x:c>
      <x:c r="P33" s="31" t="str">
        <x:v>Value=Very High; Feasibility=Medium; Score=3.9</x:v>
      </x:c>
      <x:c r="Q33" s="31" t="n">
        <x:f>IF($A33="Yes",COUNTIF($A$9:A33,"Yes"),"")</x:f>
        <x:v>25</x:v>
      </x:c>
    </x:row>
    <x:row r="34">
      <x:c r="A34" s="48" t="str">
        <x:v>Yes</x:v>
      </x:c>
      <x:c r="B34" s="31" t="str">
        <x:v>IMP-026</x:v>
      </x:c>
      <x:c r="C34" s="31" t="str">
        <x:v>Discovery_Command_Pack_White_Label_v1.xlsx</x:v>
      </x:c>
      <x:c r="D34" s="31" t="str">
        <x:v>18 Opportunity Register</x:v>
      </x:c>
      <x:c r="E34" s="31" t="str">
        <x:v>Discovery Opportunity</x:v>
      </x:c>
      <x:c r="F34" s="31" t="str">
        <x:v>OPP-020</x:v>
      </x:c>
      <x:c r="G34" s="31" t="str">
        <x:v>Feature</x:v>
      </x:c>
      <x:c r="H34" s="31" t="str">
        <x:v>Consolidate operational guidance with ownership and review workflow.</x:v>
      </x:c>
      <x:c r="I34" s="31" t="str">
        <x:v>Consolidate operational guidance with ownership and review workflow.</x:v>
      </x:c>
      <x:c r="J34" s="31" t="str">
        <x:v>Contact Centre</x:v>
      </x:c>
      <x:c r="K34" s="31" t="str">
        <x:v>Knowledge &amp; Guidance</x:v>
      </x:c>
      <x:c r="L34" s="31" t="str">
        <x:v>High</x:v>
      </x:c>
      <x:c r="M34" s="31" t="str">
        <x:v>Lena Brooks</x:v>
      </x:c>
      <x:c r="N34" s="31" t="str">
        <x:v>EVD-025</x:v>
      </x:c>
      <x:c r="O34" s="31" t="str">
        <x:v>PP-025</x:v>
      </x:c>
      <x:c r="P34" s="31" t="str">
        <x:v>Value=Medium; Feasibility=High; Score=3.8</x:v>
      </x:c>
      <x:c r="Q34" s="31" t="n">
        <x:f>IF($A34="Yes",COUNTIF($A$9:A34,"Yes"),"")</x:f>
        <x:v>26</x:v>
      </x:c>
    </x:row>
    <x:row r="35">
      <x:c r="A35" s="48" t="str">
        <x:v>Yes</x:v>
      </x:c>
      <x:c r="B35" s="31" t="str">
        <x:v>IMP-027</x:v>
      </x:c>
      <x:c r="C35" s="31" t="str">
        <x:v>Discovery_Command_Pack_White_Label_v1.xlsx</x:v>
      </x:c>
      <x:c r="D35" s="31" t="str">
        <x:v>18 Opportunity Register</x:v>
      </x:c>
      <x:c r="E35" s="31" t="str">
        <x:v>Discovery Opportunity</x:v>
      </x:c>
      <x:c r="F35" s="31" t="str">
        <x:v>OPP-021</x:v>
      </x:c>
      <x:c r="G35" s="31" t="str">
        <x:v>Feature</x:v>
      </x:c>
      <x:c r="H35" s="31" t="str">
        <x:v>Refine closure reasons and case outcome taxonomy.</x:v>
      </x:c>
      <x:c r="I35" s="31" t="str">
        <x:v>Refine closure reasons and case outcome taxonomy.</x:v>
      </x:c>
      <x:c r="J35" s="31" t="str">
        <x:v>Case Management</x:v>
      </x:c>
      <x:c r="K35" s="31" t="str">
        <x:v>Case Closure</x:v>
      </x:c>
      <x:c r="L35" s="31" t="str">
        <x:v>High</x:v>
      </x:c>
      <x:c r="M35" s="31" t="str">
        <x:v>Grace Hall</x:v>
      </x:c>
      <x:c r="N35" s="31" t="str">
        <x:v>EVD-026</x:v>
      </x:c>
      <x:c r="O35" s="31" t="str">
        <x:v>PP-026</x:v>
      </x:c>
      <x:c r="P35" s="31" t="str">
        <x:v>Value=Medium; Feasibility=High; Score=3.8</x:v>
      </x:c>
      <x:c r="Q35" s="31" t="n">
        <x:f>IF($A35="Yes",COUNTIF($A$9:A35,"Yes"),"")</x:f>
        <x:v>27</x:v>
      </x:c>
    </x:row>
    <x:row r="36">
      <x:c r="A36" s="48" t="str">
        <x:v>No</x:v>
      </x:c>
      <x:c r="B36" s="31" t="str">
        <x:v>IMP-028</x:v>
      </x:c>
      <x:c r="C36" s="31" t="str">
        <x:v>Discovery_Command_Pack_White_Label_v1.xlsx</x:v>
      </x:c>
      <x:c r="D36" s="31" t="str">
        <x:v>18 Opportunity Register</x:v>
      </x:c>
      <x:c r="E36" s="31" t="str">
        <x:v>Discovery Opportunity</x:v>
      </x:c>
      <x:c r="F36" s="31" t="str">
        <x:v>OPP-022</x:v>
      </x:c>
      <x:c r="G36" s="31" t="str">
        <x:v>Feature</x:v>
      </x:c>
      <x:c r="H36" s="31" t="str">
        <x:v>Support one payment against multiple linked cases where appropriate.</x:v>
      </x:c>
      <x:c r="I36" s="31" t="str">
        <x:v>Support one payment against multiple linked cases where appropriate.</x:v>
      </x:c>
      <x:c r="J36" s="31" t="str">
        <x:v>Payments</x:v>
      </x:c>
      <x:c r="K36" s="31" t="str">
        <x:v>Payments</x:v>
      </x:c>
      <x:c r="L36" s="31" t="str">
        <x:v>Medium</x:v>
      </x:c>
      <x:c r="M36" s="31" t="str">
        <x:v>Maya Singh</x:v>
      </x:c>
      <x:c r="N36" s="31" t="str">
        <x:v>EVD-028</x:v>
      </x:c>
      <x:c r="O36" s="31" t="str">
        <x:v>PP-028</x:v>
      </x:c>
      <x:c r="P36" s="31" t="str">
        <x:v>Value=Medium; Feasibility=Medium; Score=3</x:v>
      </x:c>
      <x:c r="Q36" s="31" t="str">
        <x:f>IF($A36="Yes",COUNTIF($A$9:A36,"Yes"),"")</x:f>
      </x:c>
    </x:row>
    <x:row r="37">
      <x:c r="A37" s="48" t="str">
        <x:v>Yes</x:v>
      </x:c>
      <x:c r="B37" s="31" t="str">
        <x:v>IMP-029</x:v>
      </x:c>
      <x:c r="C37" s="31" t="str">
        <x:v>Discovery_Command_Pack_White_Label_v1.xlsx</x:v>
      </x:c>
      <x:c r="D37" s="31" t="str">
        <x:v>18 Opportunity Register</x:v>
      </x:c>
      <x:c r="E37" s="31" t="str">
        <x:v>Discovery Opportunity</x:v>
      </x:c>
      <x:c r="F37" s="31" t="str">
        <x:v>OPP-023</x:v>
      </x:c>
      <x:c r="G37" s="31" t="str">
        <x:v>Feature</x:v>
      </x:c>
      <x:c r="H37" s="31" t="str">
        <x:v>Prioritise accessibility issues against service outcomes and risk.</x:v>
      </x:c>
      <x:c r="I37" s="31" t="str">
        <x:v>Prioritise accessibility issues against service outcomes and risk.</x:v>
      </x:c>
      <x:c r="J37" s="31" t="str">
        <x:v>Digital Self-Service</x:v>
      </x:c>
      <x:c r="K37" s="31" t="str">
        <x:v>Digital Accessibility</x:v>
      </x:c>
      <x:c r="L37" s="31" t="str">
        <x:v>Critical</x:v>
      </x:c>
      <x:c r="M37" s="31" t="str">
        <x:v>Sophie Lewis</x:v>
      </x:c>
      <x:c r="N37" s="31" t="str">
        <x:v>EVD-029</x:v>
      </x:c>
      <x:c r="O37" s="31" t="str">
        <x:v>PP-029</x:v>
      </x:c>
      <x:c r="P37" s="31" t="str">
        <x:v>Value=High; Feasibility=High; Score=4.7</x:v>
      </x:c>
      <x:c r="Q37" s="31" t="n">
        <x:f>IF($A37="Yes",COUNTIF($A$9:A37,"Yes"),"")</x:f>
        <x:v>28</x:v>
      </x:c>
    </x:row>
    <x:row r="38">
      <x:c r="A38" s="48" t="str">
        <x:v>Yes</x:v>
      </x:c>
      <x:c r="B38" s="31" t="str">
        <x:v>IMP-030</x:v>
      </x:c>
      <x:c r="C38" s="31" t="str">
        <x:v>Discovery_Command_Pack_White_Label_v1.xlsx</x:v>
      </x:c>
      <x:c r="D38" s="31" t="str">
        <x:v>18 Opportunity Register</x:v>
      </x:c>
      <x:c r="E38" s="31" t="str">
        <x:v>Discovery Opportunity</x:v>
      </x:c>
      <x:c r="F38" s="31" t="str">
        <x:v>OPP-024</x:v>
      </x:c>
      <x:c r="G38" s="31" t="str">
        <x:v>Feature</x:v>
      </x:c>
      <x:c r="H38" s="31" t="str">
        <x:v>Adopt a single action tracker for governance and discovery follow-through.</x:v>
      </x:c>
      <x:c r="I38" s="31" t="str">
        <x:v>Adopt a single action tracker for governance and discovery follow-through.</x:v>
      </x:c>
      <x:c r="J38" s="31" t="str">
        <x:v>Reporting &amp; Insight</x:v>
      </x:c>
      <x:c r="K38" s="31" t="str">
        <x:v>Management Oversight</x:v>
      </x:c>
      <x:c r="L38" s="31" t="str">
        <x:v>Critical</x:v>
      </x:c>
      <x:c r="M38" s="31" t="str">
        <x:v>Emma Grant</x:v>
      </x:c>
      <x:c r="N38" s="31" t="str">
        <x:v>EVD-030</x:v>
      </x:c>
      <x:c r="O38" s="31" t="str">
        <x:v>PP-030</x:v>
      </x:c>
      <x:c r="P38" s="31" t="str">
        <x:v>Value=High; Feasibility=High; Score=4.7</x:v>
      </x:c>
      <x:c r="Q38" s="31" t="n">
        <x:f>IF($A38="Yes",COUNTIF($A$9:A38,"Yes"),"")</x:f>
        <x:v>29</x:v>
      </x:c>
    </x:row>
    <x:row r="39">
      <x:c r="A39" s="48" t="str">
        <x:v>Yes</x:v>
      </x:c>
      <x:c r="B39" s="31" t="str">
        <x:v>IMP-031</x:v>
      </x:c>
      <x:c r="C39" s="31" t="str">
        <x:v>Discovery_Command_Pack_White_Label_v1.xlsx</x:v>
      </x:c>
      <x:c r="D39" s="31" t="str">
        <x:v>18 Opportunity Register</x:v>
      </x:c>
      <x:c r="E39" s="31" t="str">
        <x:v>Discovery Opportunity</x:v>
      </x:c>
      <x:c r="F39" s="31" t="str">
        <x:v>OPP-025</x:v>
      </x:c>
      <x:c r="G39" s="31" t="str">
        <x:v>Feature</x:v>
      </x:c>
      <x:c r="H39" s="31" t="str">
        <x:v>Tighten mandatory field validation and remove free-text workarounds.</x:v>
      </x:c>
      <x:c r="I39" s="31" t="str">
        <x:v>Tighten mandatory field validation and remove free-text workarounds.</x:v>
      </x:c>
      <x:c r="J39" s="31" t="str">
        <x:v>Case Management</x:v>
      </x:c>
      <x:c r="K39" s="31" t="str">
        <x:v>Case Creation</x:v>
      </x:c>
      <x:c r="L39" s="31" t="str">
        <x:v>Critical</x:v>
      </x:c>
      <x:c r="M39" s="31" t="str">
        <x:v>Priya Nair</x:v>
      </x:c>
      <x:c r="N39" s="31" t="str">
        <x:v>EVD-006</x:v>
      </x:c>
      <x:c r="O39" s="31" t="str">
        <x:v>PP-006</x:v>
      </x:c>
      <x:c r="P39" s="31" t="str">
        <x:v>Value=High; Feasibility=High; Score=4.4</x:v>
      </x:c>
      <x:c r="Q39" s="31" t="n">
        <x:f>IF($A39="Yes",COUNTIF($A$9:A39,"Yes"),"")</x:f>
        <x:v>30</x:v>
      </x:c>
    </x:row>
    <x:row r="40">
      <x:c r="A40" s="48" t="str">
        <x:v>Yes</x:v>
      </x:c>
      <x:c r="B40" s="31" t="str">
        <x:v>IMP-032</x:v>
      </x:c>
      <x:c r="C40" s="31" t="str">
        <x:v>Discovery_Command_Pack_White_Label_v1.xlsx</x:v>
      </x:c>
      <x:c r="D40" s="31" t="str">
        <x:v>25 Recommendations</x:v>
      </x:c>
      <x:c r="E40" s="31" t="str">
        <x:v>Recommendation</x:v>
      </x:c>
      <x:c r="F40" s="31" t="str">
        <x:v>REC-001</x:v>
      </x:c>
      <x:c r="G40" s="31" t="str">
        <x:v>Theme</x:v>
      </x:c>
      <x:c r="H40" s="31" t="str">
        <x:v>Operational Control</x:v>
      </x:c>
      <x:c r="I40" s="31" t="str">
        <x:v>Adopt a single backlog definition and governance action tracker as an immediate control improvement.</x:v>
      </x:c>
      <x:c r="J40" s="31" t="str"/>
      <x:c r="K40" s="31" t="str"/>
      <x:c r="L40" s="31" t="str">
        <x:v>High</x:v>
      </x:c>
      <x:c r="M40" s="31" t="str">
        <x:v>Daniel Green</x:v>
      </x:c>
      <x:c r="N40" s="31" t="str"/>
      <x:c r="O40" s="31" t="str">
        <x:v>PMO and leadership agreement</x:v>
      </x:c>
      <x:c r="P40" s="31" t="str">
        <x:v>Leaders need one version of operational truth before broader redesign.</x:v>
      </x:c>
      <x:c r="Q40" s="31" t="n">
        <x:f>IF($A40="Yes",COUNTIF($A$9:A40,"Yes"),"")</x:f>
        <x:v>31</x:v>
      </x:c>
    </x:row>
    <x:row r="41">
      <x:c r="A41" s="48" t="str">
        <x:v>Yes</x:v>
      </x:c>
      <x:c r="B41" s="31" t="str">
        <x:v>IMP-033</x:v>
      </x:c>
      <x:c r="C41" s="31" t="str">
        <x:v>Discovery_Command_Pack_White_Label_v1.xlsx</x:v>
      </x:c>
      <x:c r="D41" s="31" t="str">
        <x:v>25 Recommendations</x:v>
      </x:c>
      <x:c r="E41" s="31" t="str">
        <x:v>Recommendation</x:v>
      </x:c>
      <x:c r="F41" s="31" t="str">
        <x:v>REC-002</x:v>
      </x:c>
      <x:c r="G41" s="31" t="str">
        <x:v>Theme</x:v>
      </x:c>
      <x:c r="H41" s="31" t="str">
        <x:v>Caseflow</x:v>
      </x:c>
      <x:c r="I41" s="31" t="str">
        <x:v>Design task-based hand-offs and duplicate detection for case creation and transfer.</x:v>
      </x:c>
      <x:c r="J41" s="31" t="str"/>
      <x:c r="K41" s="31" t="str"/>
      <x:c r="L41" s="31" t="str">
        <x:v>High</x:v>
      </x:c>
      <x:c r="M41" s="31" t="str">
        <x:v>Priya Nair</x:v>
      </x:c>
      <x:c r="N41" s="31" t="str"/>
      <x:c r="O41" s="31" t="str">
        <x:v>Workflow and policy alignment</x:v>
      </x:c>
      <x:c r="P41" s="31" t="str">
        <x:v>Case quality and internal visibility are constrained by manual workarounds.</x:v>
      </x:c>
      <x:c r="Q41" s="31" t="n">
        <x:f>IF($A41="Yes",COUNTIF($A$9:A41,"Yes"),"")</x:f>
        <x:v>32</x:v>
      </x:c>
    </x:row>
    <x:row r="42">
      <x:c r="A42" s="48" t="str">
        <x:v>Yes</x:v>
      </x:c>
      <x:c r="B42" s="31" t="str">
        <x:v>IMP-034</x:v>
      </x:c>
      <x:c r="C42" s="31" t="str">
        <x:v>Discovery_Command_Pack_White_Label_v1.xlsx</x:v>
      </x:c>
      <x:c r="D42" s="31" t="str">
        <x:v>25 Recommendations</x:v>
      </x:c>
      <x:c r="E42" s="31" t="str">
        <x:v>Recommendation</x:v>
      </x:c>
      <x:c r="F42" s="31" t="str">
        <x:v>REC-003</x:v>
      </x:c>
      <x:c r="G42" s="31" t="str">
        <x:v>Theme</x:v>
      </x:c>
      <x:c r="H42" s="31" t="str">
        <x:v>Customer Experience</x:v>
      </x:c>
      <x:c r="I42" s="31" t="str">
        <x:v>Improve partner booking visibility and portal save-and-resume reliability.</x:v>
      </x:c>
      <x:c r="J42" s="31" t="str"/>
      <x:c r="K42" s="31" t="str"/>
      <x:c r="L42" s="31" t="str">
        <x:v>High</x:v>
      </x:c>
      <x:c r="M42" s="31" t="str">
        <x:v>Jessica Reed</x:v>
      </x:c>
      <x:c r="N42" s="31" t="str"/>
      <x:c r="O42" s="31" t="str">
        <x:v>Partner integration and design</x:v>
      </x:c>
      <x:c r="P42" s="31" t="str">
        <x:v>Booking failures and digital abandonment drive avoidable demand.</x:v>
      </x:c>
      <x:c r="Q42" s="31" t="n">
        <x:f>IF($A42="Yes",COUNTIF($A$9:A42,"Yes"),"")</x:f>
        <x:v>33</x:v>
      </x:c>
    </x:row>
    <x:row r="43">
      <x:c r="A43" s="48" t="str">
        <x:v>Yes</x:v>
      </x:c>
      <x:c r="B43" s="31" t="str">
        <x:v>IMP-035</x:v>
      </x:c>
      <x:c r="C43" s="31" t="str">
        <x:v>Discovery_Command_Pack_White_Label_v1.xlsx</x:v>
      </x:c>
      <x:c r="D43" s="31" t="str">
        <x:v>25 Recommendations</x:v>
      </x:c>
      <x:c r="E43" s="31" t="str">
        <x:v>Recommendation</x:v>
      </x:c>
      <x:c r="F43" s="31" t="str">
        <x:v>REC-004</x:v>
      </x:c>
      <x:c r="G43" s="31" t="str">
        <x:v>Theme</x:v>
      </x:c>
      <x:c r="H43" s="31" t="str">
        <x:v>Digital Service</x:v>
      </x:c>
      <x:c r="I43" s="31" t="str">
        <x:v>Introduce clearer customer-facing status updates and identity remediation journeys.</x:v>
      </x:c>
      <x:c r="J43" s="31" t="str"/>
      <x:c r="K43" s="31" t="str"/>
      <x:c r="L43" s="31" t="str">
        <x:v>Medium</x:v>
      </x:c>
      <x:c r="M43" s="31" t="str">
        <x:v>Sophie Lewis</x:v>
      </x:c>
      <x:c r="N43" s="31" t="str"/>
      <x:c r="O43" s="31" t="str">
        <x:v>Security review</x:v>
      </x:c>
      <x:c r="P43" s="31" t="str">
        <x:v>Customers need better progress visibility and clearer recovery guidance.</x:v>
      </x:c>
      <x:c r="Q43" s="31" t="n">
        <x:f>IF($A43="Yes",COUNTIF($A$9:A43,"Yes"),"")</x:f>
        <x:v>34</x:v>
      </x:c>
    </x:row>
    <x:row r="44">
      <x:c r="A44" s="48" t="str">
        <x:v>No</x:v>
      </x:c>
      <x:c r="B44" s="31" t="str">
        <x:v>IMP-036</x:v>
      </x:c>
      <x:c r="C44" s="31" t="str">
        <x:v>Discovery_Command_Pack_White_Label_v1.xlsx</x:v>
      </x:c>
      <x:c r="D44" s="31" t="str">
        <x:v>25 Recommendations</x:v>
      </x:c>
      <x:c r="E44" s="31" t="str">
        <x:v>Recommendation</x:v>
      </x:c>
      <x:c r="F44" s="31" t="str">
        <x:v>REC-005</x:v>
      </x:c>
      <x:c r="G44" s="31" t="str">
        <x:v>Theme</x:v>
      </x:c>
      <x:c r="H44" s="31" t="str">
        <x:v>Payments Control</x:v>
      </x:c>
      <x:c r="I44" s="31" t="str">
        <x:v>Move refund approvals and payment context into workflow over time.</x:v>
      </x:c>
      <x:c r="J44" s="31" t="str"/>
      <x:c r="K44" s="31" t="str"/>
      <x:c r="L44" s="31" t="str">
        <x:v>Medium</x:v>
      </x:c>
      <x:c r="M44" s="31" t="str">
        <x:v>Marcus Bell</x:v>
      </x:c>
      <x:c r="N44" s="31" t="str"/>
      <x:c r="O44" s="31" t="str">
        <x:v>Platform capability decision</x:v>
      </x:c>
      <x:c r="P44" s="31" t="str">
        <x:v>Auditability and efficiency improve when controls are in-process.</x:v>
      </x:c>
      <x:c r="Q44" s="31" t="str">
        <x:f>IF($A44="Yes",COUNTIF($A$9:A44,"Yes"),"")</x:f>
      </x:c>
    </x:row>
    <x:row r="45">
      <x:c r="A45" s="48" t="str">
        <x:v>Yes</x:v>
      </x:c>
      <x:c r="B45" s="31" t="str">
        <x:v>IMP-037</x:v>
      </x:c>
      <x:c r="C45" s="31" t="str">
        <x:v>Discovery_Command_Pack_White_Label_v1.xlsx</x:v>
      </x:c>
      <x:c r="D45" s="31" t="str">
        <x:v>25 Recommendations</x:v>
      </x:c>
      <x:c r="E45" s="31" t="str">
        <x:v>Recommendation</x:v>
      </x:c>
      <x:c r="F45" s="31" t="str">
        <x:v>REC-006</x:v>
      </x:c>
      <x:c r="G45" s="31" t="str">
        <x:v>Theme</x:v>
      </x:c>
      <x:c r="H45" s="31" t="str">
        <x:v>Insight &amp; Improvement</x:v>
      </x:c>
      <x:c r="I45" s="31" t="str">
        <x:v>Improve root-cause coding and accessibility prioritisation.</x:v>
      </x:c>
      <x:c r="J45" s="31" t="str"/>
      <x:c r="K45" s="31" t="str"/>
      <x:c r="L45" s="31" t="str">
        <x:v>Medium</x:v>
      </x:c>
      <x:c r="M45" s="31" t="str">
        <x:v>Ethan Wood</x:v>
      </x:c>
      <x:c r="N45" s="31" t="str"/>
      <x:c r="O45" s="31" t="str">
        <x:v>Data model changes</x:v>
      </x:c>
      <x:c r="P45" s="31" t="str">
        <x:v>Better insight supports ongoing service improvement and compliance.</x:v>
      </x:c>
      <x:c r="Q45" s="31" t="n">
        <x:f>IF($A45="Yes",COUNTIF($A$9:A45,"Yes"),"")</x:f>
        <x:v>35</x:v>
      </x:c>
    </x:row>
    <x:row r="46">
      <x:c r="A46" s="48" t="str">
        <x:v>No</x:v>
      </x:c>
      <x:c r="B46" s="31" t="str">
        <x:v>IMP-038</x:v>
      </x:c>
      <x:c r="C46" s="31" t="str">
        <x:v>Discovery_Command_Pack_White_Label_v1.xlsx</x:v>
      </x:c>
      <x:c r="D46" s="31" t="str">
        <x:v>25 Recommendations</x:v>
      </x:c>
      <x:c r="E46" s="31" t="str">
        <x:v>Recommendation</x:v>
      </x:c>
      <x:c r="F46" s="31" t="str">
        <x:v>REC-007</x:v>
      </x:c>
      <x:c r="G46" s="31" t="str">
        <x:v>Theme</x:v>
      </x:c>
      <x:c r="H46" s="31" t="str">
        <x:v>Change Readiness</x:v>
      </x:c>
      <x:c r="I46" s="31" t="str">
        <x:v>Consolidate operational guidance ownership before rollout.</x:v>
      </x:c>
      <x:c r="J46" s="31" t="str"/>
      <x:c r="K46" s="31" t="str"/>
      <x:c r="L46" s="31" t="str">
        <x:v>Low</x:v>
      </x:c>
      <x:c r="M46" s="31" t="str">
        <x:v>Lena Brooks</x:v>
      </x:c>
      <x:c r="N46" s="31" t="str"/>
      <x:c r="O46" s="31" t="str">
        <x:v>Content owner model</x:v>
      </x:c>
      <x:c r="P46" s="31" t="str">
        <x:v>Adoption risk falls when staff guidance is clear and maintained.</x:v>
      </x:c>
      <x:c r="Q46" s="31" t="str">
        <x:f>IF($A46="Yes",COUNTIF($A$9:A46,"Yes"),"")</x:f>
      </x:c>
    </x:row>
    <x:row r="47">
      <x:c r="A47" s="48" t="str">
        <x:v>Yes</x:v>
      </x:c>
      <x:c r="B47" s="31" t="str">
        <x:v>IMP-039</x:v>
      </x:c>
      <x:c r="C47" s="31" t="str">
        <x:v>Discovery_Command_Pack_White_Label_v1.xlsx</x:v>
      </x:c>
      <x:c r="D47" s="31" t="str">
        <x:v>25 Recommendations</x:v>
      </x:c>
      <x:c r="E47" s="31" t="str">
        <x:v>Recommendation</x:v>
      </x:c>
      <x:c r="F47" s="31" t="str">
        <x:v>REC-008</x:v>
      </x:c>
      <x:c r="G47" s="31" t="str">
        <x:v>Theme</x:v>
      </x:c>
      <x:c r="H47" s="31" t="str">
        <x:v>Phasing</x:v>
      </x:c>
      <x:c r="I47" s="31" t="str">
        <x:v>Use a balanced phased MVP that combines critical control fixes with high-value experience changes.</x:v>
      </x:c>
      <x:c r="J47" s="31" t="str"/>
      <x:c r="K47" s="31" t="str"/>
      <x:c r="L47" s="31" t="str">
        <x:v>High</x:v>
      </x:c>
      <x:c r="M47" s="31" t="str">
        <x:v>Aisha Khan</x:v>
      </x:c>
      <x:c r="N47" s="31" t="str"/>
      <x:c r="O47" s="31" t="str">
        <x:v>Option approval</x:v>
      </x:c>
      <x:c r="P47" s="31" t="str">
        <x:v>A phased route balances value, feasibility and sponsor appetite.</x:v>
      </x:c>
      <x:c r="Q47" s="31" t="n">
        <x:f>IF($A47="Yes",COUNTIF($A$9:A47,"Yes"),"")</x:f>
        <x:v>36</x:v>
      </x:c>
    </x:row>
    <x:row r="48">
      <x:c r="A48" s="48" t="str">
        <x:v>No</x:v>
      </x:c>
      <x:c r="B48" s="31" t="str">
        <x:v>IMP-040</x:v>
      </x:c>
      <x:c r="C48" s="31" t="str">
        <x:v>Discovery_Command_Pack_White_Label_v1.xlsx</x:v>
      </x:c>
      <x:c r="D48" s="31" t="str">
        <x:v>19 Hypothesis Backlog</x:v>
      </x:c>
      <x:c r="E48" s="31" t="str">
        <x:v>Hypothesis</x:v>
      </x:c>
      <x:c r="F48" s="31" t="str">
        <x:v>HYP-001</x:v>
      </x:c>
      <x:c r="G48" s="31" t="str">
        <x:v>Spike</x:v>
      </x:c>
      <x:c r="H48" s="31" t="str">
        <x:v>If routing rules use vulnerability and contact-intent signals, then vulnerable customers…</x:v>
      </x:c>
      <x:c r="I48" s="31" t="str">
        <x:v>If routing rules use vulnerability and contact-intent signals, then vulnerable customers will reach the right queue first time more often.</x:v>
      </x:c>
      <x:c r="J48" s="31" t="str"/>
      <x:c r="K48" s="31" t="str"/>
      <x:c r="L48" s="31" t="str">
        <x:v>High</x:v>
      </x:c>
      <x:c r="M48" s="31" t="str">
        <x:v>Aisha Khan</x:v>
      </x:c>
      <x:c r="N48" s="31" t="str"/>
      <x:c r="O48" s="31" t="str">
        <x:v>OPP-003</x:v>
      </x:c>
      <x:c r="P48" s="31" t="str">
        <x:v>Validation method: Workshop + MI analysis; Validated: No</x:v>
      </x:c>
      <x:c r="Q48" s="31" t="str">
        <x:f>IF($A48="Yes",COUNTIF($A$9:A48,"Yes"),"")</x:f>
      </x:c>
    </x:row>
    <x:row r="49">
      <x:c r="A49" s="48" t="str">
        <x:v>Yes</x:v>
      </x:c>
      <x:c r="B49" s="31" t="str">
        <x:v>IMP-041</x:v>
      </x:c>
      <x:c r="C49" s="31" t="str">
        <x:v>Discovery_Command_Pack_White_Label_v1.xlsx</x:v>
      </x:c>
      <x:c r="D49" s="31" t="str">
        <x:v>19 Hypothesis Backlog</x:v>
      </x:c>
      <x:c r="E49" s="31" t="str">
        <x:v>Hypothesis</x:v>
      </x:c>
      <x:c r="F49" s="31" t="str">
        <x:v>HYP-002</x:v>
      </x:c>
      <x:c r="G49" s="31" t="str">
        <x:v>Spike</x:v>
      </x:c>
      <x:c r="H49" s="31" t="str">
        <x:v>If duplicate detection is surfaced at intake, then avoidable duplicate cases will fall ma…</x:v>
      </x:c>
      <x:c r="I49" s="31" t="str">
        <x:v>If duplicate detection is surfaced at intake, then avoidable duplicate cases will fall materially.</x:v>
      </x:c>
      <x:c r="J49" s="31" t="str"/>
      <x:c r="K49" s="31" t="str"/>
      <x:c r="L49" s="31" t="str">
        <x:v>High</x:v>
      </x:c>
      <x:c r="M49" s="31" t="str">
        <x:v>Priya Nair</x:v>
      </x:c>
      <x:c r="N49" s="31" t="str"/>
      <x:c r="O49" s="31" t="str">
        <x:v>OPP-004</x:v>
      </x:c>
      <x:c r="P49" s="31" t="str">
        <x:v>Validation method: Process data + prototyping; Validated: Yes</x:v>
      </x:c>
      <x:c r="Q49" s="31" t="n">
        <x:f>IF($A49="Yes",COUNTIF($A$9:A49,"Yes"),"")</x:f>
        <x:v>37</x:v>
      </x:c>
    </x:row>
    <x:row r="50">
      <x:c r="A50" s="48" t="str">
        <x:v>No</x:v>
      </x:c>
      <x:c r="B50" s="31" t="str">
        <x:v>IMP-042</x:v>
      </x:c>
      <x:c r="C50" s="31" t="str">
        <x:v>Discovery_Command_Pack_White_Label_v1.xlsx</x:v>
      </x:c>
      <x:c r="D50" s="31" t="str">
        <x:v>19 Hypothesis Backlog</x:v>
      </x:c>
      <x:c r="E50" s="31" t="str">
        <x:v>Hypothesis</x:v>
      </x:c>
      <x:c r="F50" s="31" t="str">
        <x:v>HYP-003</x:v>
      </x:c>
      <x:c r="G50" s="31" t="str">
        <x:v>Spike</x:v>
      </x:c>
      <x:c r="H50" s="31" t="str">
        <x:v>If task-based hand-offs are embedded, then teams will no longer rely on email for interna…</x:v>
      </x:c>
      <x:c r="I50" s="31" t="str">
        <x:v>If task-based hand-offs are embedded, then teams will no longer rely on email for internal transfer.</x:v>
      </x:c>
      <x:c r="J50" s="31" t="str"/>
      <x:c r="K50" s="31" t="str"/>
      <x:c r="L50" s="31" t="str">
        <x:v>Medium</x:v>
      </x:c>
      <x:c r="M50" s="31" t="str">
        <x:v>Priya Nair</x:v>
      </x:c>
      <x:c r="N50" s="31" t="str"/>
      <x:c r="O50" s="31" t="str">
        <x:v>OPP-005</x:v>
      </x:c>
      <x:c r="P50" s="31" t="str">
        <x:v>Validation method: Workshop playback; Validated: No</x:v>
      </x:c>
      <x:c r="Q50" s="31" t="str">
        <x:f>IF($A50="Yes",COUNTIF($A$9:A50,"Yes"),"")</x:f>
      </x:c>
    </x:row>
    <x:row r="51">
      <x:c r="A51" s="48" t="str">
        <x:v>No</x:v>
      </x:c>
      <x:c r="B51" s="31" t="str">
        <x:v>IMP-043</x:v>
      </x:c>
      <x:c r="C51" s="31" t="str">
        <x:v>Discovery_Command_Pack_White_Label_v1.xlsx</x:v>
      </x:c>
      <x:c r="D51" s="31" t="str">
        <x:v>19 Hypothesis Backlog</x:v>
      </x:c>
      <x:c r="E51" s="31" t="str">
        <x:v>Hypothesis</x:v>
      </x:c>
      <x:c r="F51" s="31" t="str">
        <x:v>HYP-004</x:v>
      </x:c>
      <x:c r="G51" s="31" t="str">
        <x:v>Spike</x:v>
      </x:c>
      <x:c r="H51" s="31" t="str">
        <x:v>If partner calendar data is available in near real time, then failed bookings and follow-…</x:v>
      </x:c>
      <x:c r="I51" s="31" t="str">
        <x:v>If partner calendar data is available in near real time, then failed bookings and follow-up contact will reduce.</x:v>
      </x:c>
      <x:c r="J51" s="31" t="str"/>
      <x:c r="K51" s="31" t="str"/>
      <x:c r="L51" s="31" t="str">
        <x:v>High</x:v>
      </x:c>
      <x:c r="M51" s="31" t="str">
        <x:v>Jessica Reed</x:v>
      </x:c>
      <x:c r="N51" s="31" t="str"/>
      <x:c r="O51" s="31" t="str">
        <x:v>OPP-006</x:v>
      </x:c>
      <x:c r="P51" s="31" t="str">
        <x:v>Validation method: Partner workshop + integration review; Validated: No</x:v>
      </x:c>
      <x:c r="Q51" s="31" t="str">
        <x:f>IF($A51="Yes",COUNTIF($A$9:A51,"Yes"),"")</x:f>
      </x:c>
    </x:row>
    <x:row r="52">
      <x:c r="A52" s="48" t="str">
        <x:v>Yes</x:v>
      </x:c>
      <x:c r="B52" s="31" t="str">
        <x:v>IMP-044</x:v>
      </x:c>
      <x:c r="C52" s="31" t="str">
        <x:v>Discovery_Command_Pack_White_Label_v1.xlsx</x:v>
      </x:c>
      <x:c r="D52" s="31" t="str">
        <x:v>19 Hypothesis Backlog</x:v>
      </x:c>
      <x:c r="E52" s="31" t="str">
        <x:v>Hypothesis</x:v>
      </x:c>
      <x:c r="F52" s="31" t="str">
        <x:v>HYP-005</x:v>
      </x:c>
      <x:c r="G52" s="31" t="str">
        <x:v>Spike</x:v>
      </x:c>
      <x:c r="H52" s="31" t="str">
        <x:v>If refund approvals are tracked in workflow, then audit confidence and turnaround speed w…</x:v>
      </x:c>
      <x:c r="I52" s="31" t="str">
        <x:v>If refund approvals are tracked in workflow, then audit confidence and turnaround speed will improve.</x:v>
      </x:c>
      <x:c r="J52" s="31" t="str"/>
      <x:c r="K52" s="31" t="str"/>
      <x:c r="L52" s="31" t="str">
        <x:v>High</x:v>
      </x:c>
      <x:c r="M52" s="31" t="str">
        <x:v>Marcus Bell</x:v>
      </x:c>
      <x:c r="N52" s="31" t="str"/>
      <x:c r="O52" s="31" t="str">
        <x:v>OPP-010</x:v>
      </x:c>
      <x:c r="P52" s="31" t="str">
        <x:v>Validation method: Finance SME review; Validated: Yes</x:v>
      </x:c>
      <x:c r="Q52" s="31" t="n">
        <x:f>IF($A52="Yes",COUNTIF($A$9:A52,"Yes"),"")</x:f>
        <x:v>38</x:v>
      </x:c>
    </x:row>
    <x:row r="53">
      <x:c r="A53" s="48" t="str">
        <x:v>No</x:v>
      </x:c>
      <x:c r="B53" s="31" t="str">
        <x:v>IMP-045</x:v>
      </x:c>
      <x:c r="C53" s="31" t="str">
        <x:v>Discovery_Command_Pack_White_Label_v1.xlsx</x:v>
      </x:c>
      <x:c r="D53" s="31" t="str">
        <x:v>19 Hypothesis Backlog</x:v>
      </x:c>
      <x:c r="E53" s="31" t="str">
        <x:v>Hypothesis</x:v>
      </x:c>
      <x:c r="F53" s="31" t="str">
        <x:v>HYP-006</x:v>
      </x:c>
      <x:c r="G53" s="31" t="str">
        <x:v>Spike</x:v>
      </x:c>
      <x:c r="H53" s="31" t="str">
        <x:v>If save-and-resume preserves context clearly, then portal abandonment will decrease.</x:v>
      </x:c>
      <x:c r="I53" s="31" t="str">
        <x:v>If save-and-resume preserves context clearly, then portal abandonment will decrease.</x:v>
      </x:c>
      <x:c r="J53" s="31" t="str"/>
      <x:c r="K53" s="31" t="str"/>
      <x:c r="L53" s="31" t="str">
        <x:v>High</x:v>
      </x:c>
      <x:c r="M53" s="31" t="str">
        <x:v>Sophie Lewis</x:v>
      </x:c>
      <x:c r="N53" s="31" t="str"/>
      <x:c r="O53" s="31" t="str">
        <x:v>OPP-012</x:v>
      </x:c>
      <x:c r="P53" s="31" t="str">
        <x:v>Validation method: User feedback + prototype review; Validated: No</x:v>
      </x:c>
      <x:c r="Q53" s="31" t="str">
        <x:f>IF($A53="Yes",COUNTIF($A$9:A53,"Yes"),"")</x:f>
      </x:c>
    </x:row>
    <x:row r="54">
      <x:c r="A54" s="48" t="str">
        <x:v>Yes</x:v>
      </x:c>
      <x:c r="B54" s="31" t="str">
        <x:v>IMP-046</x:v>
      </x:c>
      <x:c r="C54" s="31" t="str">
        <x:v>Discovery_Command_Pack_White_Label_v1.xlsx</x:v>
      </x:c>
      <x:c r="D54" s="31" t="str">
        <x:v>19 Hypothesis Backlog</x:v>
      </x:c>
      <x:c r="E54" s="31" t="str">
        <x:v>Hypothesis</x:v>
      </x:c>
      <x:c r="F54" s="31" t="str">
        <x:v>HYP-007</x:v>
      </x:c>
      <x:c r="G54" s="31" t="str">
        <x:v>Spike</x:v>
      </x:c>
      <x:c r="H54" s="31" t="str">
        <x:v>If customer-facing statuses reflect real milestones, then status-chasing contact will red…</x:v>
      </x:c>
      <x:c r="I54" s="31" t="str">
        <x:v>If customer-facing statuses reflect real milestones, then status-chasing contact will reduce.</x:v>
      </x:c>
      <x:c r="J54" s="31" t="str"/>
      <x:c r="K54" s="31" t="str"/>
      <x:c r="L54" s="31" t="str">
        <x:v>High</x:v>
      </x:c>
      <x:c r="M54" s="31" t="str">
        <x:v>Sophie Lewis</x:v>
      </x:c>
      <x:c r="N54" s="31" t="str"/>
      <x:c r="O54" s="31" t="str">
        <x:v>OPP-014</x:v>
      </x:c>
      <x:c r="P54" s="31" t="str">
        <x:v>Validation method: Contact centre workshop; Validated: Yes</x:v>
      </x:c>
      <x:c r="Q54" s="31" t="n">
        <x:f>IF($A54="Yes",COUNTIF($A$9:A54,"Yes"),"")</x:f>
        <x:v>39</x:v>
      </x:c>
    </x:row>
    <x:row r="55">
      <x:c r="A55" s="48" t="str">
        <x:v>No</x:v>
      </x:c>
      <x:c r="B55" s="31" t="str">
        <x:v>IMP-047</x:v>
      </x:c>
      <x:c r="C55" s="31" t="str">
        <x:v>Discovery_Command_Pack_White_Label_v1.xlsx</x:v>
      </x:c>
      <x:c r="D55" s="31" t="str">
        <x:v>19 Hypothesis Backlog</x:v>
      </x:c>
      <x:c r="E55" s="31" t="str">
        <x:v>Hypothesis</x:v>
      </x:c>
      <x:c r="F55" s="31" t="str">
        <x:v>HYP-008</x:v>
      </x:c>
      <x:c r="G55" s="31" t="str">
        <x:v>Spike</x:v>
      </x:c>
      <x:c r="H55" s="31" t="str">
        <x:v>If identity-verification failures give clearer recovery steps, then avoidable phone calls…</x:v>
      </x:c>
      <x:c r="I55" s="31" t="str">
        <x:v>If identity-verification failures give clearer recovery steps, then avoidable phone calls will decrease.</x:v>
      </x:c>
      <x:c r="J55" s="31" t="str"/>
      <x:c r="K55" s="31" t="str"/>
      <x:c r="L55" s="31" t="str">
        <x:v>Medium</x:v>
      </x:c>
      <x:c r="M55" s="31" t="str">
        <x:v>Liam Foster</x:v>
      </x:c>
      <x:c r="N55" s="31" t="str"/>
      <x:c r="O55" s="31" t="str">
        <x:v>OPP-015</x:v>
      </x:c>
      <x:c r="P55" s="31" t="str">
        <x:v>Validation method: Security review + analytics; Validated: No</x:v>
      </x:c>
      <x:c r="Q55" s="31" t="str">
        <x:f>IF($A55="Yes",COUNTIF($A$9:A55,"Yes"),"")</x:f>
      </x:c>
    </x:row>
    <x:row r="56">
      <x:c r="A56" s="48" t="str">
        <x:v>Yes</x:v>
      </x:c>
      <x:c r="B56" s="31" t="str">
        <x:v>IMP-048</x:v>
      </x:c>
      <x:c r="C56" s="31" t="str">
        <x:v>Discovery_Command_Pack_White_Label_v1.xlsx</x:v>
      </x:c>
      <x:c r="D56" s="31" t="str">
        <x:v>19 Hypothesis Backlog</x:v>
      </x:c>
      <x:c r="E56" s="31" t="str">
        <x:v>Hypothesis</x:v>
      </x:c>
      <x:c r="F56" s="31" t="str">
        <x:v>HYP-009</x:v>
      </x:c>
      <x:c r="G56" s="31" t="str">
        <x:v>Spike</x:v>
      </x:c>
      <x:c r="H56" s="31" t="str">
        <x:v>If backlog reporting uses one definition and cut-off, then leaders will make faster and m…</x:v>
      </x:c>
      <x:c r="I56" s="31" t="str">
        <x:v>If backlog reporting uses one definition and cut-off, then leaders will make faster and more consistent prioritisation decisions.</x:v>
      </x:c>
      <x:c r="J56" s="31" t="str"/>
      <x:c r="K56" s="31" t="str"/>
      <x:c r="L56" s="31" t="str">
        <x:v>High</x:v>
      </x:c>
      <x:c r="M56" s="31" t="str">
        <x:v>Daniel Green</x:v>
      </x:c>
      <x:c r="N56" s="31" t="str"/>
      <x:c r="O56" s="31" t="str">
        <x:v>OPP-016</x:v>
      </x:c>
      <x:c r="P56" s="31" t="str">
        <x:v>Validation method: MI review; Validated: Yes</x:v>
      </x:c>
      <x:c r="Q56" s="31" t="n">
        <x:f>IF($A56="Yes",COUNTIF($A$9:A56,"Yes"),"")</x:f>
        <x:v>40</x:v>
      </x:c>
    </x:row>
    <x:row r="57">
      <x:c r="A57" s="48" t="str">
        <x:v>No</x:v>
      </x:c>
      <x:c r="B57" s="31" t="str">
        <x:v>IMP-049</x:v>
      </x:c>
      <x:c r="C57" s="31" t="str">
        <x:v>Discovery_Command_Pack_White_Label_v1.xlsx</x:v>
      </x:c>
      <x:c r="D57" s="31" t="str">
        <x:v>19 Hypothesis Backlog</x:v>
      </x:c>
      <x:c r="E57" s="31" t="str">
        <x:v>Hypothesis</x:v>
      </x:c>
      <x:c r="F57" s="31" t="str">
        <x:v>HYP-010</x:v>
      </x:c>
      <x:c r="G57" s="31" t="str">
        <x:v>Spike</x:v>
      </x:c>
      <x:c r="H57" s="31" t="str">
        <x:v>If intraday MI is available, then operations can respond to demand spikes within the same…</x:v>
      </x:c>
      <x:c r="I57" s="31" t="str">
        <x:v>If intraday MI is available, then operations can respond to demand spikes within the same day.</x:v>
      </x:c>
      <x:c r="J57" s="31" t="str"/>
      <x:c r="K57" s="31" t="str"/>
      <x:c r="L57" s="31" t="str">
        <x:v>Medium</x:v>
      </x:c>
      <x:c r="M57" s="31" t="str">
        <x:v>Daniel Green</x:v>
      </x:c>
      <x:c r="N57" s="31" t="str"/>
      <x:c r="O57" s="31" t="str">
        <x:v>OPP-017</x:v>
      </x:c>
      <x:c r="P57" s="31" t="str">
        <x:v>Validation method: Data feasibility assessment; Validated: No</x:v>
      </x:c>
      <x:c r="Q57" s="31" t="str">
        <x:f>IF($A57="Yes",COUNTIF($A$9:A57,"Yes"),"")</x:f>
      </x:c>
    </x:row>
    <x:row r="58">
      <x:c r="A58" s="48" t="str">
        <x:v>Yes</x:v>
      </x:c>
      <x:c r="B58" s="31" t="str">
        <x:v>IMP-050</x:v>
      </x:c>
      <x:c r="C58" s="31" t="str">
        <x:v>Discovery_Command_Pack_White_Label_v1.xlsx</x:v>
      </x:c>
      <x:c r="D58" s="31" t="str">
        <x:v>19 Hypothesis Backlog</x:v>
      </x:c>
      <x:c r="E58" s="31" t="str">
        <x:v>Hypothesis</x:v>
      </x:c>
      <x:c r="F58" s="31" t="str">
        <x:v>HYP-011</x:v>
      </x:c>
      <x:c r="G58" s="31" t="str">
        <x:v>Spike</x:v>
      </x:c>
      <x:c r="H58" s="31" t="str">
        <x:v>If channel context is shared, then advisers will ask customers to repeat less information.</x:v>
      </x:c>
      <x:c r="I58" s="31" t="str">
        <x:v>If channel context is shared, then advisers will ask customers to repeat less information.</x:v>
      </x:c>
      <x:c r="J58" s="31" t="str"/>
      <x:c r="K58" s="31" t="str"/>
      <x:c r="L58" s="31" t="str">
        <x:v>High</x:v>
      </x:c>
      <x:c r="M58" s="31" t="str">
        <x:v>Noah Price</x:v>
      </x:c>
      <x:c r="N58" s="31" t="str"/>
      <x:c r="O58" s="31" t="str">
        <x:v>OPP-019</x:v>
      </x:c>
      <x:c r="P58" s="31" t="str">
        <x:v>Validation method: Frontline interview + design workshop; Validated: Yes</x:v>
      </x:c>
      <x:c r="Q58" s="31" t="n">
        <x:f>IF($A58="Yes",COUNTIF($A$9:A58,"Yes"),"")</x:f>
        <x:v>41</x:v>
      </x:c>
    </x:row>
    <x:row r="59">
      <x:c r="A59" s="48" t="str">
        <x:v>No</x:v>
      </x:c>
      <x:c r="B59" s="31" t="str">
        <x:v>IMP-051</x:v>
      </x:c>
      <x:c r="C59" s="31" t="str">
        <x:v>Discovery_Command_Pack_White_Label_v1.xlsx</x:v>
      </x:c>
      <x:c r="D59" s="31" t="str">
        <x:v>19 Hypothesis Backlog</x:v>
      </x:c>
      <x:c r="E59" s="31" t="str">
        <x:v>Hypothesis</x:v>
      </x:c>
      <x:c r="F59" s="31" t="str">
        <x:v>HYP-012</x:v>
      </x:c>
      <x:c r="G59" s="31" t="str">
        <x:v>Spike</x:v>
      </x:c>
      <x:c r="H59" s="31" t="str">
        <x:v>If operational guidance is consolidated with named owners, then supervisor support demand…</x:v>
      </x:c>
      <x:c r="I59" s="31" t="str">
        <x:v>If operational guidance is consolidated with named owners, then supervisor support demand will drop.</x:v>
      </x:c>
      <x:c r="J59" s="31" t="str"/>
      <x:c r="K59" s="31" t="str"/>
      <x:c r="L59" s="31" t="str">
        <x:v>Medium</x:v>
      </x:c>
      <x:c r="M59" s="31" t="str">
        <x:v>Lena Brooks</x:v>
      </x:c>
      <x:c r="N59" s="31" t="str"/>
      <x:c r="O59" s="31" t="str">
        <x:v>OPP-020</x:v>
      </x:c>
      <x:c r="P59" s="31" t="str">
        <x:v>Validation method: Change lead review; Validated: No</x:v>
      </x:c>
      <x:c r="Q59" s="31" t="str">
        <x:f>IF($A59="Yes",COUNTIF($A$9:A59,"Yes"),"")</x:f>
      </x:c>
    </x:row>
    <x:row r="60">
      <x:c r="A60" s="48" t="str">
        <x:v>Yes</x:v>
      </x:c>
      <x:c r="B60" s="31" t="str">
        <x:v>IMP-052</x:v>
      </x:c>
      <x:c r="C60" s="31" t="str">
        <x:v>Discovery_Command_Pack_White_Label_v1.xlsx</x:v>
      </x:c>
      <x:c r="D60" s="31" t="str">
        <x:v>19 Hypothesis Backlog</x:v>
      </x:c>
      <x:c r="E60" s="31" t="str">
        <x:v>Hypothesis</x:v>
      </x:c>
      <x:c r="F60" s="31" t="str">
        <x:v>HYP-013</x:v>
      </x:c>
      <x:c r="G60" s="31" t="str">
        <x:v>Spike</x:v>
      </x:c>
      <x:c r="H60" s="31" t="str">
        <x:v>If one action tracker is used in governance, then decision follow-through will improve.</x:v>
      </x:c>
      <x:c r="I60" s="31" t="str">
        <x:v>If one action tracker is used in governance, then decision follow-through will improve.</x:v>
      </x:c>
      <x:c r="J60" s="31" t="str"/>
      <x:c r="K60" s="31" t="str"/>
      <x:c r="L60" s="31" t="str">
        <x:v>High</x:v>
      </x:c>
      <x:c r="M60" s="31" t="str">
        <x:v>Emma Grant</x:v>
      </x:c>
      <x:c r="N60" s="31" t="str"/>
      <x:c r="O60" s="31" t="str">
        <x:v>OPP-024</x:v>
      </x:c>
      <x:c r="P60" s="31" t="str">
        <x:v>Validation method: PMO review; Validated: Yes</x:v>
      </x:c>
      <x:c r="Q60" s="31" t="n">
        <x:f>IF($A60="Yes",COUNTIF($A$9:A60,"Yes"),"")</x:f>
        <x:v>42</x:v>
      </x:c>
    </x:row>
    <x:row r="61">
      <x:c r="A61" s="48" t="str">
        <x:v>No</x:v>
      </x:c>
      <x:c r="B61" s="31" t="str">
        <x:v>IMP-053</x:v>
      </x:c>
      <x:c r="C61" s="31" t="str">
        <x:v>Discovery_Command_Pack_White_Label_v1.xlsx</x:v>
      </x:c>
      <x:c r="D61" s="31" t="str">
        <x:v>19 Hypothesis Backlog</x:v>
      </x:c>
      <x:c r="E61" s="31" t="str">
        <x:v>Hypothesis</x:v>
      </x:c>
      <x:c r="F61" s="31" t="str">
        <x:v>HYP-014</x:v>
      </x:c>
      <x:c r="G61" s="31" t="str">
        <x:v>Spike</x:v>
      </x:c>
      <x:c r="H61" s="31" t="str">
        <x:v>If accessibility issues are prioritised by service risk, then compliance improvements wil…</x:v>
      </x:c>
      <x:c r="I61" s="31" t="str">
        <x:v>If accessibility issues are prioritised by service risk, then compliance improvements will focus on the right journeys first.</x:v>
      </x:c>
      <x:c r="J61" s="31" t="str"/>
      <x:c r="K61" s="31" t="str"/>
      <x:c r="L61" s="31" t="str">
        <x:v>Medium</x:v>
      </x:c>
      <x:c r="M61" s="31" t="str">
        <x:v>Sophie Lewis</x:v>
      </x:c>
      <x:c r="N61" s="31" t="str"/>
      <x:c r="O61" s="31" t="str">
        <x:v>OPP-023</x:v>
      </x:c>
      <x:c r="P61" s="31" t="str">
        <x:v>Validation method: Accessibility backlog review; Validated: No</x:v>
      </x:c>
      <x:c r="Q61" s="31" t="str">
        <x:f>IF($A61="Yes",COUNTIF($A$9:A61,"Yes"),"")</x:f>
      </x:c>
    </x:row>
    <x:row r="62">
      <x:c r="A62" s="48" t="str">
        <x:v>No</x:v>
      </x:c>
      <x:c r="B62" s="31" t="str">
        <x:v>IMP-054</x:v>
      </x:c>
      <x:c r="C62" s="31" t="str">
        <x:v>Discovery_Command_Pack_White_Label_v1.xlsx</x:v>
      </x:c>
      <x:c r="D62" s="31" t="str">
        <x:v>19 Hypothesis Backlog</x:v>
      </x:c>
      <x:c r="E62" s="31" t="str">
        <x:v>Hypothesis</x:v>
      </x:c>
      <x:c r="F62" s="31" t="str">
        <x:v>HYP-015</x:v>
      </x:c>
      <x:c r="G62" s="31" t="str">
        <x:v>Spike</x:v>
      </x:c>
      <x:c r="H62" s="31" t="str">
        <x:v>If mandatory field validation is tightened, then downstream MI quality and triage accurac…</x:v>
      </x:c>
      <x:c r="I62" s="31" t="str">
        <x:v>If mandatory field validation is tightened, then downstream MI quality and triage accuracy will improve.</x:v>
      </x:c>
      <x:c r="J62" s="31" t="str"/>
      <x:c r="K62" s="31" t="str"/>
      <x:c r="L62" s="31" t="str">
        <x:v>High</x:v>
      </x:c>
      <x:c r="M62" s="31" t="str">
        <x:v>Priya Nair</x:v>
      </x:c>
      <x:c r="N62" s="31" t="str"/>
      <x:c r="O62" s="31" t="str">
        <x:v>OPP-025</x:v>
      </x:c>
      <x:c r="P62" s="31" t="str">
        <x:v>Validation method: Casework SME review; Validated: No</x:v>
      </x:c>
      <x:c r="Q62" s="31" t="str">
        <x:f>IF($A62="Yes",COUNTIF($A$9:A62,"Yes"),"")</x:f>
      </x:c>
    </x:row>
    <x:row r="63">
      <x:c r="A63" s="48" t="str">
        <x:v>Yes</x:v>
      </x:c>
      <x:c r="B63" s="31" t="str">
        <x:v>IMP-055</x:v>
      </x:c>
      <x:c r="C63" s="31" t="str">
        <x:v>Discovery_Command_Pack_White_Label_v1.xlsx</x:v>
      </x:c>
      <x:c r="D63" s="31" t="str">
        <x:v>13 Pain Point Register</x:v>
      </x:c>
      <x:c r="E63" s="31" t="str">
        <x:v>Pain Point</x:v>
      </x:c>
      <x:c r="F63" s="31" t="str">
        <x:v>PP-001</x:v>
      </x:c>
      <x:c r="G63" s="31" t="str">
        <x:v>User Story</x:v>
      </x:c>
      <x:c r="H63" s="31" t="str">
        <x:v>Advisers re-key caller details from email summaries into the case system.</x:v>
      </x:c>
      <x:c r="I63" s="31" t="str">
        <x:v>Advisers re-key caller details from email summaries into the case system.</x:v>
      </x:c>
      <x:c r="J63" s="31" t="str">
        <x:v>Contact Centre</x:v>
      </x:c>
      <x:c r="K63" s="31" t="str">
        <x:v>Enquiry Intake</x:v>
      </x:c>
      <x:c r="L63" s="31" t="str">
        <x:v>High</x:v>
      </x:c>
      <x:c r="M63" s="31" t="str"/>
      <x:c r="N63" s="31" t="str">
        <x:v>EVD-001</x:v>
      </x:c>
      <x:c r="O63" s="31" t="str"/>
      <x:c r="P63" s="31" t="str">
        <x:v>Root cause: Channel hand-off is not integrated</x:v>
      </x:c>
      <x:c r="Q63" s="31" t="n">
        <x:f>IF($A63="Yes",COUNTIF($A$9:A63,"Yes"),"")</x:f>
        <x:v>43</x:v>
      </x:c>
    </x:row>
    <x:row r="64">
      <x:c r="A64" s="48" t="str">
        <x:v>Yes</x:v>
      </x:c>
      <x:c r="B64" s="31" t="str">
        <x:v>IMP-056</x:v>
      </x:c>
      <x:c r="C64" s="31" t="str">
        <x:v>Discovery_Command_Pack_White_Label_v1.xlsx</x:v>
      </x:c>
      <x:c r="D64" s="31" t="str">
        <x:v>13 Pain Point Register</x:v>
      </x:c>
      <x:c r="E64" s="31" t="str">
        <x:v>Pain Point</x:v>
      </x:c>
      <x:c r="F64" s="31" t="str">
        <x:v>PP-002</x:v>
      </x:c>
      <x:c r="G64" s="31" t="str">
        <x:v>User Story</x:v>
      </x:c>
      <x:c r="H64" s="31" t="str">
        <x:v>Knowledge articles are outdated, so advisers improvise responses.</x:v>
      </x:c>
      <x:c r="I64" s="31" t="str">
        <x:v>Knowledge articles are outdated, so advisers improvise responses.</x:v>
      </x:c>
      <x:c r="J64" s="31" t="str">
        <x:v>Contact Centre</x:v>
      </x:c>
      <x:c r="K64" s="31" t="str">
        <x:v>Enquiry Intake</x:v>
      </x:c>
      <x:c r="L64" s="31" t="str">
        <x:v>High</x:v>
      </x:c>
      <x:c r="M64" s="31" t="str"/>
      <x:c r="N64" s="31" t="str">
        <x:v>EVD-002</x:v>
      </x:c>
      <x:c r="O64" s="31" t="str"/>
      <x:c r="P64" s="31" t="str">
        <x:v>Root cause: Content ownership is unclear</x:v>
      </x:c>
      <x:c r="Q64" s="31" t="n">
        <x:f>IF($A64="Yes",COUNTIF($A$9:A64,"Yes"),"")</x:f>
        <x:v>44</x:v>
      </x:c>
    </x:row>
    <x:row r="65">
      <x:c r="A65" s="48" t="str">
        <x:v>Yes</x:v>
      </x:c>
      <x:c r="B65" s="31" t="str">
        <x:v>IMP-057</x:v>
      </x:c>
      <x:c r="C65" s="31" t="str">
        <x:v>Discovery_Command_Pack_White_Label_v1.xlsx</x:v>
      </x:c>
      <x:c r="D65" s="31" t="str">
        <x:v>13 Pain Point Register</x:v>
      </x:c>
      <x:c r="E65" s="31" t="str">
        <x:v>Pain Point</x:v>
      </x:c>
      <x:c r="F65" s="31" t="str">
        <x:v>PP-003</x:v>
      </x:c>
      <x:c r="G65" s="31" t="str">
        <x:v>User Story</x:v>
      </x:c>
      <x:c r="H65" s="31" t="str">
        <x:v>Call queues do not distinguish vulnerable customers consistently.</x:v>
      </x:c>
      <x:c r="I65" s="31" t="str">
        <x:v>Call queues do not distinguish vulnerable customers consistently.</x:v>
      </x:c>
      <x:c r="J65" s="31" t="str">
        <x:v>Contact Centre</x:v>
      </x:c>
      <x:c r="K65" s="31" t="str">
        <x:v>Enquiry Intake</x:v>
      </x:c>
      <x:c r="L65" s="31" t="str">
        <x:v>High</x:v>
      </x:c>
      <x:c r="M65" s="31" t="str"/>
      <x:c r="N65" s="31" t="str">
        <x:v>EVD-003</x:v>
      </x:c>
      <x:c r="O65" s="31" t="str"/>
      <x:c r="P65" s="31" t="str">
        <x:v>Root cause: Routing rules are too broad</x:v>
      </x:c>
      <x:c r="Q65" s="31" t="n">
        <x:f>IF($A65="Yes",COUNTIF($A$9:A65,"Yes"),"")</x:f>
        <x:v>45</x:v>
      </x:c>
    </x:row>
    <x:row r="66">
      <x:c r="A66" s="48" t="str">
        <x:v>No</x:v>
      </x:c>
      <x:c r="B66" s="31" t="str">
        <x:v>IMP-058</x:v>
      </x:c>
      <x:c r="C66" s="31" t="str">
        <x:v>Discovery_Command_Pack_White_Label_v1.xlsx</x:v>
      </x:c>
      <x:c r="D66" s="31" t="str">
        <x:v>13 Pain Point Register</x:v>
      </x:c>
      <x:c r="E66" s="31" t="str">
        <x:v>Pain Point</x:v>
      </x:c>
      <x:c r="F66" s="31" t="str">
        <x:v>PP-004</x:v>
      </x:c>
      <x:c r="G66" s="31" t="str">
        <x:v>User Story</x:v>
      </x:c>
      <x:c r="H66" s="31" t="str">
        <x:v>Case categories are interpreted differently across teams.</x:v>
      </x:c>
      <x:c r="I66" s="31" t="str">
        <x:v>Case categories are interpreted differently across teams.</x:v>
      </x:c>
      <x:c r="J66" s="31" t="str">
        <x:v>Case Management</x:v>
      </x:c>
      <x:c r="K66" s="31" t="str">
        <x:v>Case Creation</x:v>
      </x:c>
      <x:c r="L66" s="31" t="str">
        <x:v>Medium</x:v>
      </x:c>
      <x:c r="M66" s="31" t="str"/>
      <x:c r="N66" s="31" t="str">
        <x:v>EVD-004</x:v>
      </x:c>
      <x:c r="O66" s="31" t="str"/>
      <x:c r="P66" s="31" t="str">
        <x:v>Root cause: Taxonomy is ambiguous</x:v>
      </x:c>
      <x:c r="Q66" s="31" t="str">
        <x:f>IF($A66="Yes",COUNTIF($A$9:A66,"Yes"),"")</x:f>
      </x:c>
    </x:row>
    <x:row r="67">
      <x:c r="A67" s="48" t="str">
        <x:v>Yes</x:v>
      </x:c>
      <x:c r="B67" s="31" t="str">
        <x:v>IMP-059</x:v>
      </x:c>
      <x:c r="C67" s="31" t="str">
        <x:v>Discovery_Command_Pack_White_Label_v1.xlsx</x:v>
      </x:c>
      <x:c r="D67" s="31" t="str">
        <x:v>13 Pain Point Register</x:v>
      </x:c>
      <x:c r="E67" s="31" t="str">
        <x:v>Pain Point</x:v>
      </x:c>
      <x:c r="F67" s="31" t="str">
        <x:v>PP-005</x:v>
      </x:c>
      <x:c r="G67" s="31" t="str">
        <x:v>User Story</x:v>
      </x:c>
      <x:c r="H67" s="31" t="str">
        <x:v>Duplicate cases are created when customers follow up through multiple channels.</x:v>
      </x:c>
      <x:c r="I67" s="31" t="str">
        <x:v>Duplicate cases are created when customers follow up through multiple channels.</x:v>
      </x:c>
      <x:c r="J67" s="31" t="str">
        <x:v>Case Management</x:v>
      </x:c>
      <x:c r="K67" s="31" t="str">
        <x:v>Case Creation</x:v>
      </x:c>
      <x:c r="L67" s="31" t="str">
        <x:v>High</x:v>
      </x:c>
      <x:c r="M67" s="31" t="str"/>
      <x:c r="N67" s="31" t="str">
        <x:v>EVD-005</x:v>
      </x:c>
      <x:c r="O67" s="31" t="str"/>
      <x:c r="P67" s="31" t="str">
        <x:v>Root cause: No duplicate detection at intake</x:v>
      </x:c>
      <x:c r="Q67" s="31" t="n">
        <x:f>IF($A67="Yes",COUNTIF($A$9:A67,"Yes"),"")</x:f>
        <x:v>46</x:v>
      </x:c>
    </x:row>
    <x:row r="68">
      <x:c r="A68" s="48" t="str">
        <x:v>No</x:v>
      </x:c>
      <x:c r="B68" s="31" t="str">
        <x:v>IMP-060</x:v>
      </x:c>
      <x:c r="C68" s="31" t="str">
        <x:v>Discovery_Command_Pack_White_Label_v1.xlsx</x:v>
      </x:c>
      <x:c r="D68" s="31" t="str">
        <x:v>13 Pain Point Register</x:v>
      </x:c>
      <x:c r="E68" s="31" t="str">
        <x:v>Pain Point</x:v>
      </x:c>
      <x:c r="F68" s="31" t="str">
        <x:v>PP-006</x:v>
      </x:c>
      <x:c r="G68" s="31" t="str">
        <x:v>User Story</x:v>
      </x:c>
      <x:c r="H68" s="31" t="str">
        <x:v>Mandatory data fields are bypassed using free-text workarounds.</x:v>
      </x:c>
      <x:c r="I68" s="31" t="str">
        <x:v>Mandatory data fields are bypassed using free-text workarounds.</x:v>
      </x:c>
      <x:c r="J68" s="31" t="str">
        <x:v>Case Management</x:v>
      </x:c>
      <x:c r="K68" s="31" t="str">
        <x:v>Case Creation</x:v>
      </x:c>
      <x:c r="L68" s="31" t="str">
        <x:v>Medium</x:v>
      </x:c>
      <x:c r="M68" s="31" t="str"/>
      <x:c r="N68" s="31" t="str">
        <x:v>EVD-006</x:v>
      </x:c>
      <x:c r="O68" s="31" t="str"/>
      <x:c r="P68" s="31" t="str">
        <x:v>Root cause: Validation rules are incomplete</x:v>
      </x:c>
      <x:c r="Q68" s="31" t="str">
        <x:f>IF($A68="Yes",COUNTIF($A$9:A68,"Yes"),"")</x:f>
      </x:c>
    </x:row>
    <x:row r="69">
      <x:c r="A69" s="48" t="str">
        <x:v>No</x:v>
      </x:c>
      <x:c r="B69" s="31" t="str">
        <x:v>IMP-061</x:v>
      </x:c>
      <x:c r="C69" s="31" t="str">
        <x:v>Discovery_Command_Pack_White_Label_v1.xlsx</x:v>
      </x:c>
      <x:c r="D69" s="31" t="str">
        <x:v>13 Pain Point Register</x:v>
      </x:c>
      <x:c r="E69" s="31" t="str">
        <x:v>Pain Point</x:v>
      </x:c>
      <x:c r="F69" s="31" t="str">
        <x:v>PP-007</x:v>
      </x:c>
      <x:c r="G69" s="31" t="str">
        <x:v>User Story</x:v>
      </x:c>
      <x:c r="H69" s="31" t="str">
        <x:v>Priority rules are inconsistent between service teams.</x:v>
      </x:c>
      <x:c r="I69" s="31" t="str">
        <x:v>Priority rules are inconsistent between service teams.</x:v>
      </x:c>
      <x:c r="J69" s="31" t="str">
        <x:v>Case Management</x:v>
      </x:c>
      <x:c r="K69" s="31" t="str">
        <x:v>Case Triage</x:v>
      </x:c>
      <x:c r="L69" s="31" t="str">
        <x:v>Medium</x:v>
      </x:c>
      <x:c r="M69" s="31" t="str"/>
      <x:c r="N69" s="31" t="str">
        <x:v>EVD-007</x:v>
      </x:c>
      <x:c r="O69" s="31" t="str"/>
      <x:c r="P69" s="31" t="str">
        <x:v>Root cause: Local spreadsheets override standard rules</x:v>
      </x:c>
      <x:c r="Q69" s="31" t="str">
        <x:f>IF($A69="Yes",COUNTIF($A$9:A69,"Yes"),"")</x:f>
      </x:c>
    </x:row>
    <x:row r="70">
      <x:c r="A70" s="48" t="str">
        <x:v>Yes</x:v>
      </x:c>
      <x:c r="B70" s="31" t="str">
        <x:v>IMP-062</x:v>
      </x:c>
      <x:c r="C70" s="31" t="str">
        <x:v>Discovery_Command_Pack_White_Label_v1.xlsx</x:v>
      </x:c>
      <x:c r="D70" s="31" t="str">
        <x:v>13 Pain Point Register</x:v>
      </x:c>
      <x:c r="E70" s="31" t="str">
        <x:v>Pain Point</x:v>
      </x:c>
      <x:c r="F70" s="31" t="str">
        <x:v>PP-008</x:v>
      </x:c>
      <x:c r="G70" s="31" t="str">
        <x:v>User Story</x:v>
      </x:c>
      <x:c r="H70" s="31" t="str">
        <x:v>Internal hand-offs rely on email and are not visible end to end.</x:v>
      </x:c>
      <x:c r="I70" s="31" t="str">
        <x:v>Internal hand-offs rely on email and are not visible end to end.</x:v>
      </x:c>
      <x:c r="J70" s="31" t="str">
        <x:v>Case Management</x:v>
      </x:c>
      <x:c r="K70" s="31" t="str">
        <x:v>Case Handover</x:v>
      </x:c>
      <x:c r="L70" s="31" t="str">
        <x:v>High</x:v>
      </x:c>
      <x:c r="M70" s="31" t="str"/>
      <x:c r="N70" s="31" t="str">
        <x:v>EVD-008</x:v>
      </x:c>
      <x:c r="O70" s="31" t="str"/>
      <x:c r="P70" s="31" t="str">
        <x:v>Root cause: Workflow tasking is not configured</x:v>
      </x:c>
      <x:c r="Q70" s="31" t="n">
        <x:f>IF($A70="Yes",COUNTIF($A$9:A70,"Yes"),"")</x:f>
        <x:v>47</x:v>
      </x:c>
    </x:row>
    <x:row r="71">
      <x:c r="A71" s="48" t="str">
        <x:v>Yes</x:v>
      </x:c>
      <x:c r="B71" s="31" t="str">
        <x:v>IMP-063</x:v>
      </x:c>
      <x:c r="C71" s="31" t="str">
        <x:v>Discovery_Command_Pack_White_Label_v1.xlsx</x:v>
      </x:c>
      <x:c r="D71" s="31" t="str">
        <x:v>13 Pain Point Register</x:v>
      </x:c>
      <x:c r="E71" s="31" t="str">
        <x:v>Pain Point</x:v>
      </x:c>
      <x:c r="F71" s="31" t="str">
        <x:v>PP-009</x:v>
      </x:c>
      <x:c r="G71" s="31" t="str">
        <x:v>User Story</x:v>
      </x:c>
      <x:c r="H71" s="31" t="str">
        <x:v>Agents cannot see real-time slot availability for partner calendars.</x:v>
      </x:c>
      <x:c r="I71" s="31" t="str">
        <x:v>Agents cannot see real-time slot availability for partner calendars.</x:v>
      </x:c>
      <x:c r="J71" s="31" t="str">
        <x:v>Appointments</x:v>
      </x:c>
      <x:c r="K71" s="31" t="str">
        <x:v>Appointment Booking</x:v>
      </x:c>
      <x:c r="L71" s="31" t="str">
        <x:v>High</x:v>
      </x:c>
      <x:c r="M71" s="31" t="str"/>
      <x:c r="N71" s="31" t="str">
        <x:v>EVD-009</x:v>
      </x:c>
      <x:c r="O71" s="31" t="str"/>
      <x:c r="P71" s="31" t="str">
        <x:v>Root cause: Partner integration is batch-based</x:v>
      </x:c>
      <x:c r="Q71" s="31" t="n">
        <x:f>IF($A71="Yes",COUNTIF($A$9:A71,"Yes"),"")</x:f>
        <x:v>48</x:v>
      </x:c>
    </x:row>
    <x:row r="72">
      <x:c r="A72" s="48" t="str">
        <x:v>No</x:v>
      </x:c>
      <x:c r="B72" s="31" t="str">
        <x:v>IMP-064</x:v>
      </x:c>
      <x:c r="C72" s="31" t="str">
        <x:v>Discovery_Command_Pack_White_Label_v1.xlsx</x:v>
      </x:c>
      <x:c r="D72" s="31" t="str">
        <x:v>13 Pain Point Register</x:v>
      </x:c>
      <x:c r="E72" s="31" t="str">
        <x:v>Pain Point</x:v>
      </x:c>
      <x:c r="F72" s="31" t="str">
        <x:v>PP-010</x:v>
      </x:c>
      <x:c r="G72" s="31" t="str">
        <x:v>User Story</x:v>
      </x:c>
      <x:c r="H72" s="31" t="str">
        <x:v>Rebooking generates duplicate notifications to citizens.</x:v>
      </x:c>
      <x:c r="I72" s="31" t="str">
        <x:v>Rebooking generates duplicate notifications to citizens.</x:v>
      </x:c>
      <x:c r="J72" s="31" t="str">
        <x:v>Appointments</x:v>
      </x:c>
      <x:c r="K72" s="31" t="str">
        <x:v>Appointment Booking</x:v>
      </x:c>
      <x:c r="L72" s="31" t="str">
        <x:v>Low</x:v>
      </x:c>
      <x:c r="M72" s="31" t="str"/>
      <x:c r="N72" s="31" t="str">
        <x:v>EVD-010</x:v>
      </x:c>
      <x:c r="O72" s="31" t="str"/>
      <x:c r="P72" s="31" t="str">
        <x:v>Root cause: Notification logic does not suppress superseded messages</x:v>
      </x:c>
      <x:c r="Q72" s="31" t="str">
        <x:f>IF($A72="Yes",COUNTIF($A$9:A72,"Yes"),"")</x:f>
      </x:c>
    </x:row>
    <x:row r="73">
      <x:c r="A73" s="48" t="str">
        <x:v>No</x:v>
      </x:c>
      <x:c r="B73" s="31" t="str">
        <x:v>IMP-065</x:v>
      </x:c>
      <x:c r="C73" s="31" t="str">
        <x:v>Discovery_Command_Pack_White_Label_v1.xlsx</x:v>
      </x:c>
      <x:c r="D73" s="31" t="str">
        <x:v>13 Pain Point Register</x:v>
      </x:c>
      <x:c r="E73" s="31" t="str">
        <x:v>Pain Point</x:v>
      </x:c>
      <x:c r="F73" s="31" t="str">
        <x:v>PP-011</x:v>
      </x:c>
      <x:c r="G73" s="31" t="str">
        <x:v>User Story</x:v>
      </x:c>
      <x:c r="H73" s="31" t="str">
        <x:v>Failed bookings are not captured with useful failure reasons.</x:v>
      </x:c>
      <x:c r="I73" s="31" t="str">
        <x:v>Failed bookings are not captured with useful failure reasons.</x:v>
      </x:c>
      <x:c r="J73" s="31" t="str">
        <x:v>Appointments</x:v>
      </x:c>
      <x:c r="K73" s="31" t="str">
        <x:v>Appointment Booking</x:v>
      </x:c>
      <x:c r="L73" s="31" t="str">
        <x:v>Medium</x:v>
      </x:c>
      <x:c r="M73" s="31" t="str"/>
      <x:c r="N73" s="31" t="str">
        <x:v>EVD-011</x:v>
      </x:c>
      <x:c r="O73" s="31" t="str"/>
      <x:c r="P73" s="31" t="str">
        <x:v>Root cause: Error handling is generic</x:v>
      </x:c>
      <x:c r="Q73" s="31" t="str">
        <x:f>IF($A73="Yes",COUNTIF($A$9:A73,"Yes"),"")</x:f>
      </x:c>
    </x:row>
    <x:row r="74">
      <x:c r="A74" s="48" t="str">
        <x:v>No</x:v>
      </x:c>
      <x:c r="B74" s="31" t="str">
        <x:v>IMP-066</x:v>
      </x:c>
      <x:c r="C74" s="31" t="str">
        <x:v>Discovery_Command_Pack_White_Label_v1.xlsx</x:v>
      </x:c>
      <x:c r="D74" s="31" t="str">
        <x:v>13 Pain Point Register</x:v>
      </x:c>
      <x:c r="E74" s="31" t="str">
        <x:v>Pain Point</x:v>
      </x:c>
      <x:c r="F74" s="31" t="str">
        <x:v>PP-012</x:v>
      </x:c>
      <x:c r="G74" s="31" t="str">
        <x:v>User Story</x:v>
      </x:c>
      <x:c r="H74" s="31" t="str">
        <x:v>No-shows are recorded late, affecting slot reuse.</x:v>
      </x:c>
      <x:c r="I74" s="31" t="str">
        <x:v>No-shows are recorded late, affecting slot reuse.</x:v>
      </x:c>
      <x:c r="J74" s="31" t="str">
        <x:v>Appointments</x:v>
      </x:c>
      <x:c r="K74" s="31" t="str">
        <x:v>Appointment Attendance</x:v>
      </x:c>
      <x:c r="L74" s="31" t="str">
        <x:v>Low</x:v>
      </x:c>
      <x:c r="M74" s="31" t="str"/>
      <x:c r="N74" s="31" t="str">
        <x:v>EVD-012</x:v>
      </x:c>
      <x:c r="O74" s="31" t="str"/>
      <x:c r="P74" s="31" t="str">
        <x:v>Root cause: Attendance updates depend on manual end-of-day checks</x:v>
      </x:c>
      <x:c r="Q74" s="31" t="str">
        <x:f>IF($A74="Yes",COUNTIF($A$9:A74,"Yes"),"")</x:f>
      </x:c>
    </x:row>
    <x:row r="75">
      <x:c r="A75" s="48" t="str">
        <x:v>Yes</x:v>
      </x:c>
      <x:c r="B75" s="31" t="str">
        <x:v>IMP-067</x:v>
      </x:c>
      <x:c r="C75" s="31" t="str">
        <x:v>Discovery_Command_Pack_White_Label_v1.xlsx</x:v>
      </x:c>
      <x:c r="D75" s="31" t="str">
        <x:v>13 Pain Point Register</x:v>
      </x:c>
      <x:c r="E75" s="31" t="str">
        <x:v>Pain Point</x:v>
      </x:c>
      <x:c r="F75" s="31" t="str">
        <x:v>PP-013</x:v>
      </x:c>
      <x:c r="G75" s="31" t="str">
        <x:v>User Story</x:v>
      </x:c>
      <x:c r="H75" s="31" t="str">
        <x:v>Agents leave the case screen to take payments in a separate tool.</x:v>
      </x:c>
      <x:c r="I75" s="31" t="str">
        <x:v>Agents leave the case screen to take payments in a separate tool.</x:v>
      </x:c>
      <x:c r="J75" s="31" t="str">
        <x:v>Payments</x:v>
      </x:c>
      <x:c r="K75" s="31" t="str">
        <x:v>Payment Collection</x:v>
      </x:c>
      <x:c r="L75" s="31" t="str">
        <x:v>High</x:v>
      </x:c>
      <x:c r="M75" s="31" t="str"/>
      <x:c r="N75" s="31" t="str">
        <x:v>EVD-013</x:v>
      </x:c>
      <x:c r="O75" s="31" t="str"/>
      <x:c r="P75" s="31" t="str">
        <x:v>Root cause: Payment tool is not embedded in workflow</x:v>
      </x:c>
      <x:c r="Q75" s="31" t="n">
        <x:f>IF($A75="Yes",COUNTIF($A$9:A75,"Yes"),"")</x:f>
        <x:v>49</x:v>
      </x:c>
    </x:row>
    <x:row r="76">
      <x:c r="A76" s="48" t="str">
        <x:v>No</x:v>
      </x:c>
      <x:c r="B76" s="31" t="str">
        <x:v>IMP-068</x:v>
      </x:c>
      <x:c r="C76" s="31" t="str">
        <x:v>Discovery_Command_Pack_White_Label_v1.xlsx</x:v>
      </x:c>
      <x:c r="D76" s="31" t="str">
        <x:v>13 Pain Point Register</x:v>
      </x:c>
      <x:c r="E76" s="31" t="str">
        <x:v>Pain Point</x:v>
      </x:c>
      <x:c r="F76" s="31" t="str">
        <x:v>PP-014</x:v>
      </x:c>
      <x:c r="G76" s="31" t="str">
        <x:v>User Story</x:v>
      </x:c>
      <x:c r="H76" s="31" t="str">
        <x:v>Refund approvals are tracked in email, not in the case record.</x:v>
      </x:c>
      <x:c r="I76" s="31" t="str">
        <x:v>Refund approvals are tracked in email, not in the case record.</x:v>
      </x:c>
      <x:c r="J76" s="31" t="str">
        <x:v>Payments</x:v>
      </x:c>
      <x:c r="K76" s="31" t="str">
        <x:v>Payment Collection</x:v>
      </x:c>
      <x:c r="L76" s="31" t="str">
        <x:v>Medium</x:v>
      </x:c>
      <x:c r="M76" s="31" t="str"/>
      <x:c r="N76" s="31" t="str">
        <x:v>EVD-014</x:v>
      </x:c>
      <x:c r="O76" s="31" t="str"/>
      <x:c r="P76" s="31" t="str">
        <x:v>Root cause: Approval workflow is off-system</x:v>
      </x:c>
      <x:c r="Q76" s="31" t="str">
        <x:f>IF($A76="Yes",COUNTIF($A$9:A76,"Yes"),"")</x:f>
      </x:c>
    </x:row>
    <x:row r="77">
      <x:c r="A77" s="48" t="str">
        <x:v>No</x:v>
      </x:c>
      <x:c r="B77" s="31" t="str">
        <x:v>IMP-069</x:v>
      </x:c>
      <x:c r="C77" s="31" t="str">
        <x:v>Discovery_Command_Pack_White_Label_v1.xlsx</x:v>
      </x:c>
      <x:c r="D77" s="31" t="str">
        <x:v>13 Pain Point Register</x:v>
      </x:c>
      <x:c r="E77" s="31" t="str">
        <x:v>Pain Point</x:v>
      </x:c>
      <x:c r="F77" s="31" t="str">
        <x:v>PP-015</x:v>
      </x:c>
      <x:c r="G77" s="31" t="str">
        <x:v>User Story</x:v>
      </x:c>
      <x:c r="H77" s="31" t="str">
        <x:v>Daily reconciliation takes too long because references are inconsistent.</x:v>
      </x:c>
      <x:c r="I77" s="31" t="str">
        <x:v>Daily reconciliation takes too long because references are inconsistent.</x:v>
      </x:c>
      <x:c r="J77" s="31" t="str">
        <x:v>Payments</x:v>
      </x:c>
      <x:c r="K77" s="31" t="str">
        <x:v>Payment Reconciliation</x:v>
      </x:c>
      <x:c r="L77" s="31" t="str">
        <x:v>Medium</x:v>
      </x:c>
      <x:c r="M77" s="31" t="str"/>
      <x:c r="N77" s="31" t="str">
        <x:v>EVD-015</x:v>
      </x:c>
      <x:c r="O77" s="31" t="str"/>
      <x:c r="P77" s="31" t="str">
        <x:v>Root cause: Reference data is incomplete</x:v>
      </x:c>
      <x:c r="Q77" s="31" t="str">
        <x:f>IF($A77="Yes",COUNTIF($A$9:A77,"Yes"),"")</x:f>
      </x:c>
    </x:row>
    <x:row r="78">
      <x:c r="A78" s="48" t="str">
        <x:v>No</x:v>
      </x:c>
      <x:c r="B78" s="31" t="str">
        <x:v>IMP-070</x:v>
      </x:c>
      <x:c r="C78" s="31" t="str">
        <x:v>Discovery_Command_Pack_White_Label_v1.xlsx</x:v>
      </x:c>
      <x:c r="D78" s="31" t="str">
        <x:v>13 Pain Point Register</x:v>
      </x:c>
      <x:c r="E78" s="31" t="str">
        <x:v>Pain Point</x:v>
      </x:c>
      <x:c r="F78" s="31" t="str">
        <x:v>PP-016</x:v>
      </x:c>
      <x:c r="G78" s="31" t="str">
        <x:v>User Story</x:v>
      </x:c>
      <x:c r="H78" s="31" t="str">
        <x:v>Chargeback cases are managed outside the main service process.</x:v>
      </x:c>
      <x:c r="I78" s="31" t="str">
        <x:v>Chargeback cases are managed outside the main service process.</x:v>
      </x:c>
      <x:c r="J78" s="31" t="str">
        <x:v>Payments</x:v>
      </x:c>
      <x:c r="K78" s="31" t="str">
        <x:v>Payment Exceptions</x:v>
      </x:c>
      <x:c r="L78" s="31" t="str">
        <x:v>Low</x:v>
      </x:c>
      <x:c r="M78" s="31" t="str"/>
      <x:c r="N78" s="31" t="str">
        <x:v>EVD-016</x:v>
      </x:c>
      <x:c r="O78" s="31" t="str"/>
      <x:c r="P78" s="31" t="str">
        <x:v>Root cause: Exception handling is not integrated</x:v>
      </x:c>
      <x:c r="Q78" s="31" t="str">
        <x:f>IF($A78="Yes",COUNTIF($A$9:A78,"Yes"),"")</x:f>
      </x:c>
    </x:row>
    <x:row r="79">
      <x:c r="A79" s="48" t="str">
        <x:v>Yes</x:v>
      </x:c>
      <x:c r="B79" s="31" t="str">
        <x:v>IMP-071</x:v>
      </x:c>
      <x:c r="C79" s="31" t="str">
        <x:v>Discovery_Command_Pack_White_Label_v1.xlsx</x:v>
      </x:c>
      <x:c r="D79" s="31" t="str">
        <x:v>13 Pain Point Register</x:v>
      </x:c>
      <x:c r="E79" s="31" t="str">
        <x:v>Pain Point</x:v>
      </x:c>
      <x:c r="F79" s="31" t="str">
        <x:v>PP-017</x:v>
      </x:c>
      <x:c r="G79" s="31" t="str">
        <x:v>User Story</x:v>
      </x:c>
      <x:c r="H79" s="31" t="str">
        <x:v>Customers abandon the portal because the save-and-resume flow is unreliable.</x:v>
      </x:c>
      <x:c r="I79" s="31" t="str">
        <x:v>Customers abandon the portal because the save-and-resume flow is unreliable.</x:v>
      </x:c>
      <x:c r="J79" s="31" t="str">
        <x:v>Digital Self-Service</x:v>
      </x:c>
      <x:c r="K79" s="31" t="str">
        <x:v>Portal Submission</x:v>
      </x:c>
      <x:c r="L79" s="31" t="str">
        <x:v>High</x:v>
      </x:c>
      <x:c r="M79" s="31" t="str"/>
      <x:c r="N79" s="31" t="str">
        <x:v>EVD-017</x:v>
      </x:c>
      <x:c r="O79" s="31" t="str"/>
      <x:c r="P79" s="31" t="str">
        <x:v>Root cause: Session persistence is weak</x:v>
      </x:c>
      <x:c r="Q79" s="31" t="n">
        <x:f>IF($A79="Yes",COUNTIF($A$9:A79,"Yes"),"")</x:f>
        <x:v>50</x:v>
      </x:c>
    </x:row>
    <x:row r="80">
      <x:c r="A80" s="48" t="str">
        <x:v>No</x:v>
      </x:c>
      <x:c r="B80" s="31" t="str">
        <x:v>IMP-072</x:v>
      </x:c>
      <x:c r="C80" s="31" t="str">
        <x:v>Discovery_Command_Pack_White_Label_v1.xlsx</x:v>
      </x:c>
      <x:c r="D80" s="31" t="str">
        <x:v>13 Pain Point Register</x:v>
      </x:c>
      <x:c r="E80" s="31" t="str">
        <x:v>Pain Point</x:v>
      </x:c>
      <x:c r="F80" s="31" t="str">
        <x:v>PP-018</x:v>
      </x:c>
      <x:c r="G80" s="31" t="str">
        <x:v>User Story</x:v>
      </x:c>
      <x:c r="H80" s="31" t="str">
        <x:v>Supporting documents can be uploaded only one at a time.</x:v>
      </x:c>
      <x:c r="I80" s="31" t="str">
        <x:v>Supporting documents can be uploaded only one at a time.</x:v>
      </x:c>
      <x:c r="J80" s="31" t="str">
        <x:v>Digital Self-Service</x:v>
      </x:c>
      <x:c r="K80" s="31" t="str">
        <x:v>Portal Submission</x:v>
      </x:c>
      <x:c r="L80" s="31" t="str">
        <x:v>Medium</x:v>
      </x:c>
      <x:c r="M80" s="31" t="str"/>
      <x:c r="N80" s="31" t="str">
        <x:v>EVD-018</x:v>
      </x:c>
      <x:c r="O80" s="31" t="str"/>
      <x:c r="P80" s="31" t="str">
        <x:v>Root cause: Upload component is limited</x:v>
      </x:c>
      <x:c r="Q80" s="31" t="str">
        <x:f>IF($A80="Yes",COUNTIF($A$9:A80,"Yes"),"")</x:f>
      </x:c>
    </x:row>
    <x:row r="81">
      <x:c r="A81" s="48" t="str">
        <x:v>Yes</x:v>
      </x:c>
      <x:c r="B81" s="31" t="str">
        <x:v>IMP-073</x:v>
      </x:c>
      <x:c r="C81" s="31" t="str">
        <x:v>Discovery_Command_Pack_White_Label_v1.xlsx</x:v>
      </x:c>
      <x:c r="D81" s="31" t="str">
        <x:v>13 Pain Point Register</x:v>
      </x:c>
      <x:c r="E81" s="31" t="str">
        <x:v>Pain Point</x:v>
      </x:c>
      <x:c r="F81" s="31" t="str">
        <x:v>PP-019</x:v>
      </x:c>
      <x:c r="G81" s="31" t="str">
        <x:v>User Story</x:v>
      </x:c>
      <x:c r="H81" s="31" t="str">
        <x:v>Citizens cannot see meaningful case progress updates online.</x:v>
      </x:c>
      <x:c r="I81" s="31" t="str">
        <x:v>Citizens cannot see meaningful case progress updates online.</x:v>
      </x:c>
      <x:c r="J81" s="31" t="str">
        <x:v>Digital Self-Service</x:v>
      </x:c>
      <x:c r="K81" s="31" t="str">
        <x:v>Portal Status</x:v>
      </x:c>
      <x:c r="L81" s="31" t="str">
        <x:v>High</x:v>
      </x:c>
      <x:c r="M81" s="31" t="str"/>
      <x:c r="N81" s="31" t="str">
        <x:v>EVD-019</x:v>
      </x:c>
      <x:c r="O81" s="31" t="str"/>
      <x:c r="P81" s="31" t="str">
        <x:v>Root cause: Status model is too generic</x:v>
      </x:c>
      <x:c r="Q81" s="31" t="n">
        <x:f>IF($A81="Yes",COUNTIF($A$9:A81,"Yes"),"")</x:f>
        <x:v>51</x:v>
      </x:c>
    </x:row>
    <x:row r="82">
      <x:c r="A82" s="48" t="str">
        <x:v>No</x:v>
      </x:c>
      <x:c r="B82" s="31" t="str">
        <x:v>IMP-074</x:v>
      </x:c>
      <x:c r="C82" s="31" t="str">
        <x:v>Discovery_Command_Pack_White_Label_v1.xlsx</x:v>
      </x:c>
      <x:c r="D82" s="31" t="str">
        <x:v>13 Pain Point Register</x:v>
      </x:c>
      <x:c r="E82" s="31" t="str">
        <x:v>Pain Point</x:v>
      </x:c>
      <x:c r="F82" s="31" t="str">
        <x:v>PP-020</x:v>
      </x:c>
      <x:c r="G82" s="31" t="str">
        <x:v>User Story</x:v>
      </x:c>
      <x:c r="H82" s="31" t="str">
        <x:v>Identity verification failures generate high avoidable contact.</x:v>
      </x:c>
      <x:c r="I82" s="31" t="str">
        <x:v>Identity verification failures generate high avoidable contact.</x:v>
      </x:c>
      <x:c r="J82" s="31" t="str">
        <x:v>Digital Self-Service</x:v>
      </x:c>
      <x:c r="K82" s="31" t="str">
        <x:v>Portal Access</x:v>
      </x:c>
      <x:c r="L82" s="31" t="str">
        <x:v>Medium</x:v>
      </x:c>
      <x:c r="M82" s="31" t="str"/>
      <x:c r="N82" s="31" t="str">
        <x:v>EVD-020</x:v>
      </x:c>
      <x:c r="O82" s="31" t="str"/>
      <x:c r="P82" s="31" t="str">
        <x:v>Root cause: Error messages do not explain remediation</x:v>
      </x:c>
      <x:c r="Q82" s="31" t="str">
        <x:f>IF($A82="Yes",COUNTIF($A$9:A82,"Yes"),"")</x:f>
      </x:c>
    </x:row>
    <x:row r="83">
      <x:c r="A83" s="48" t="str">
        <x:v>Yes</x:v>
      </x:c>
      <x:c r="B83" s="31" t="str">
        <x:v>IMP-075</x:v>
      </x:c>
      <x:c r="C83" s="31" t="str">
        <x:v>Discovery_Command_Pack_White_Label_v1.xlsx</x:v>
      </x:c>
      <x:c r="D83" s="31" t="str">
        <x:v>13 Pain Point Register</x:v>
      </x:c>
      <x:c r="E83" s="31" t="str">
        <x:v>Pain Point</x:v>
      </x:c>
      <x:c r="F83" s="31" t="str">
        <x:v>PP-021</x:v>
      </x:c>
      <x:c r="G83" s="31" t="str">
        <x:v>User Story</x:v>
      </x:c>
      <x:c r="H83" s="31" t="str">
        <x:v>Leaders receive different backlog figures from different teams.</x:v>
      </x:c>
      <x:c r="I83" s="31" t="str">
        <x:v>Leaders receive different backlog figures from different teams.</x:v>
      </x:c>
      <x:c r="J83" s="31" t="str">
        <x:v>Reporting &amp; Insight</x:v>
      </x:c>
      <x:c r="K83" s="31" t="str">
        <x:v>Reporting</x:v>
      </x:c>
      <x:c r="L83" s="31" t="str">
        <x:v>High</x:v>
      </x:c>
      <x:c r="M83" s="31" t="str"/>
      <x:c r="N83" s="31" t="str">
        <x:v>EVD-021</x:v>
      </x:c>
      <x:c r="O83" s="31" t="str"/>
      <x:c r="P83" s="31" t="str">
        <x:v>Root cause: Definitions and cut-off rules differ</x:v>
      </x:c>
      <x:c r="Q83" s="31" t="n">
        <x:f>IF($A83="Yes",COUNTIF($A$9:A83,"Yes"),"")</x:f>
        <x:v>52</x:v>
      </x:c>
    </x:row>
    <x:row r="84">
      <x:c r="A84" s="48" t="str">
        <x:v>Yes</x:v>
      </x:c>
      <x:c r="B84" s="31" t="str">
        <x:v>IMP-076</x:v>
      </x:c>
      <x:c r="C84" s="31" t="str">
        <x:v>Discovery_Command_Pack_White_Label_v1.xlsx</x:v>
      </x:c>
      <x:c r="D84" s="31" t="str">
        <x:v>13 Pain Point Register</x:v>
      </x:c>
      <x:c r="E84" s="31" t="str">
        <x:v>Pain Point</x:v>
      </x:c>
      <x:c r="F84" s="31" t="str">
        <x:v>PP-022</x:v>
      </x:c>
      <x:c r="G84" s="31" t="str">
        <x:v>User Story</x:v>
      </x:c>
      <x:c r="H84" s="31" t="str">
        <x:v>Operational MI is refreshed too slowly for daily decision-making.</x:v>
      </x:c>
      <x:c r="I84" s="31" t="str">
        <x:v>Operational MI is refreshed too slowly for daily decision-making.</x:v>
      </x:c>
      <x:c r="J84" s="31" t="str">
        <x:v>Reporting &amp; Insight</x:v>
      </x:c>
      <x:c r="K84" s="31" t="str">
        <x:v>Reporting</x:v>
      </x:c>
      <x:c r="L84" s="31" t="str">
        <x:v>High</x:v>
      </x:c>
      <x:c r="M84" s="31" t="str"/>
      <x:c r="N84" s="31" t="str">
        <x:v>EVD-022</x:v>
      </x:c>
      <x:c r="O84" s="31" t="str"/>
      <x:c r="P84" s="31" t="str">
        <x:v>Root cause: Refresh cadence is overnight only</x:v>
      </x:c>
      <x:c r="Q84" s="31" t="n">
        <x:f>IF($A84="Yes",COUNTIF($A$9:A84,"Yes"),"")</x:f>
        <x:v>53</x:v>
      </x:c>
    </x:row>
    <x:row r="85">
      <x:c r="A85" s="48" t="str">
        <x:v>No</x:v>
      </x:c>
      <x:c r="B85" s="31" t="str">
        <x:v>IMP-077</x:v>
      </x:c>
      <x:c r="C85" s="31" t="str">
        <x:v>Discovery_Command_Pack_White_Label_v1.xlsx</x:v>
      </x:c>
      <x:c r="D85" s="31" t="str">
        <x:v>13 Pain Point Register</x:v>
      </x:c>
      <x:c r="E85" s="31" t="str">
        <x:v>Pain Point</x:v>
      </x:c>
      <x:c r="F85" s="31" t="str">
        <x:v>PP-023</x:v>
      </x:c>
      <x:c r="G85" s="31" t="str">
        <x:v>User Story</x:v>
      </x:c>
      <x:c r="H85" s="31" t="str">
        <x:v>Root-cause reporting is manual and inconsistent.</x:v>
      </x:c>
      <x:c r="I85" s="31" t="str">
        <x:v>Root-cause reporting is manual and inconsistent.</x:v>
      </x:c>
      <x:c r="J85" s="31" t="str">
        <x:v>Reporting &amp; Insight</x:v>
      </x:c>
      <x:c r="K85" s="31" t="str">
        <x:v>Reporting</x:v>
      </x:c>
      <x:c r="L85" s="31" t="str">
        <x:v>Low</x:v>
      </x:c>
      <x:c r="M85" s="31" t="str"/>
      <x:c r="N85" s="31" t="str">
        <x:v>EVD-023</x:v>
      </x:c>
      <x:c r="O85" s="31" t="str"/>
      <x:c r="P85" s="31" t="str">
        <x:v>Root cause: Case fields do not support consistent coding</x:v>
      </x:c>
      <x:c r="Q85" s="31" t="str">
        <x:f>IF($A85="Yes",COUNTIF($A$9:A85,"Yes"),"")</x:f>
      </x:c>
    </x:row>
    <x:row r="86">
      <x:c r="A86" s="48" t="str">
        <x:v>Yes</x:v>
      </x:c>
      <x:c r="B86" s="31" t="str">
        <x:v>IMP-078</x:v>
      </x:c>
      <x:c r="C86" s="31" t="str">
        <x:v>Discovery_Command_Pack_White_Label_v1.xlsx</x:v>
      </x:c>
      <x:c r="D86" s="31" t="str">
        <x:v>13 Pain Point Register</x:v>
      </x:c>
      <x:c r="E86" s="31" t="str">
        <x:v>Pain Point</x:v>
      </x:c>
      <x:c r="F86" s="31" t="str">
        <x:v>PP-024</x:v>
      </x:c>
      <x:c r="G86" s="31" t="str">
        <x:v>User Story</x:v>
      </x:c>
      <x:c r="H86" s="31" t="str">
        <x:v>Customers repeat information when moving from web to phone.</x:v>
      </x:c>
      <x:c r="I86" s="31" t="str">
        <x:v>Customers repeat information when moving from web to phone.</x:v>
      </x:c>
      <x:c r="J86" s="31" t="str">
        <x:v>Contact Centre</x:v>
      </x:c>
      <x:c r="K86" s="31" t="str">
        <x:v>Cross-Channel Journey</x:v>
      </x:c>
      <x:c r="L86" s="31" t="str">
        <x:v>High</x:v>
      </x:c>
      <x:c r="M86" s="31" t="str"/>
      <x:c r="N86" s="31" t="str">
        <x:v>EVD-024</x:v>
      </x:c>
      <x:c r="O86" s="31" t="str"/>
      <x:c r="P86" s="31" t="str">
        <x:v>Root cause: Interaction context is not shared across channels</x:v>
      </x:c>
      <x:c r="Q86" s="31" t="n">
        <x:f>IF($A86="Yes",COUNTIF($A$9:A86,"Yes"),"")</x:f>
        <x:v>54</x:v>
      </x:c>
    </x:row>
    <x:row r="87">
      <x:c r="A87" s="48" t="str">
        <x:v>No</x:v>
      </x:c>
      <x:c r="B87" s="31" t="str">
        <x:v>IMP-079</x:v>
      </x:c>
      <x:c r="C87" s="31" t="str">
        <x:v>Discovery_Command_Pack_White_Label_v1.xlsx</x:v>
      </x:c>
      <x:c r="D87" s="31" t="str">
        <x:v>13 Pain Point Register</x:v>
      </x:c>
      <x:c r="E87" s="31" t="str">
        <x:v>Pain Point</x:v>
      </x:c>
      <x:c r="F87" s="31" t="str">
        <x:v>PP-025</x:v>
      </x:c>
      <x:c r="G87" s="31" t="str">
        <x:v>User Story</x:v>
      </x:c>
      <x:c r="H87" s="31" t="str">
        <x:v>Supervisors spend too much time answering repeat process questions.</x:v>
      </x:c>
      <x:c r="I87" s="31" t="str">
        <x:v>Supervisors spend too much time answering repeat process questions.</x:v>
      </x:c>
      <x:c r="J87" s="31" t="str">
        <x:v>Contact Centre</x:v>
      </x:c>
      <x:c r="K87" s="31" t="str">
        <x:v>Knowledge &amp; Guidance</x:v>
      </x:c>
      <x:c r="L87" s="31" t="str">
        <x:v>Medium</x:v>
      </x:c>
      <x:c r="M87" s="31" t="str"/>
      <x:c r="N87" s="31" t="str">
        <x:v>EVD-025</x:v>
      </x:c>
      <x:c r="O87" s="31" t="str"/>
      <x:c r="P87" s="31" t="str">
        <x:v>Root cause: Guidance is scattered across shared drives</x:v>
      </x:c>
      <x:c r="Q87" s="31" t="str">
        <x:f>IF($A87="Yes",COUNTIF($A$9:A87,"Yes"),"")</x:f>
      </x:c>
    </x:row>
    <x:row r="88">
      <x:c r="A88" s="48" t="str">
        <x:v>No</x:v>
      </x:c>
      <x:c r="B88" s="31" t="str">
        <x:v>IMP-080</x:v>
      </x:c>
      <x:c r="C88" s="31" t="str">
        <x:v>Discovery_Command_Pack_White_Label_v1.xlsx</x:v>
      </x:c>
      <x:c r="D88" s="31" t="str">
        <x:v>13 Pain Point Register</x:v>
      </x:c>
      <x:c r="E88" s="31" t="str">
        <x:v>Pain Point</x:v>
      </x:c>
      <x:c r="F88" s="31" t="str">
        <x:v>PP-026</x:v>
      </x:c>
      <x:c r="G88" s="31" t="str">
        <x:v>User Story</x:v>
      </x:c>
      <x:c r="H88" s="31" t="str">
        <x:v>Closure reasons are too broad to support meaningful analysis.</x:v>
      </x:c>
      <x:c r="I88" s="31" t="str">
        <x:v>Closure reasons are too broad to support meaningful analysis.</x:v>
      </x:c>
      <x:c r="J88" s="31" t="str">
        <x:v>Case Management</x:v>
      </x:c>
      <x:c r="K88" s="31" t="str">
        <x:v>Case Closure</x:v>
      </x:c>
      <x:c r="L88" s="31" t="str">
        <x:v>Low</x:v>
      </x:c>
      <x:c r="M88" s="31" t="str"/>
      <x:c r="N88" s="31" t="str">
        <x:v>EVD-026</x:v>
      </x:c>
      <x:c r="O88" s="31" t="str"/>
      <x:c r="P88" s="31" t="str">
        <x:v>Root cause: Closure taxonomy is under-designed</x:v>
      </x:c>
      <x:c r="Q88" s="31" t="str">
        <x:f>IF($A88="Yes",COUNTIF($A$9:A88,"Yes"),"")</x:f>
      </x:c>
    </x:row>
    <x:row r="89">
      <x:c r="A89" s="48" t="str">
        <x:v>No</x:v>
      </x:c>
      <x:c r="B89" s="31" t="str">
        <x:v>IMP-081</x:v>
      </x:c>
      <x:c r="C89" s="31" t="str">
        <x:v>Discovery_Command_Pack_White_Label_v1.xlsx</x:v>
      </x:c>
      <x:c r="D89" s="31" t="str">
        <x:v>13 Pain Point Register</x:v>
      </x:c>
      <x:c r="E89" s="31" t="str">
        <x:v>Pain Point</x:v>
      </x:c>
      <x:c r="F89" s="31" t="str">
        <x:v>PP-027</x:v>
      </x:c>
      <x:c r="G89" s="31" t="str">
        <x:v>User Story</x:v>
      </x:c>
      <x:c r="H89" s="31" t="str">
        <x:v>Outbound reminders cannot be tailored by appointment type.</x:v>
      </x:c>
      <x:c r="I89" s="31" t="str">
        <x:v>Outbound reminders cannot be tailored by appointment type.</x:v>
      </x:c>
      <x:c r="J89" s="31" t="str">
        <x:v>Appointments</x:v>
      </x:c>
      <x:c r="K89" s="31" t="str">
        <x:v>Appointment Confirmations</x:v>
      </x:c>
      <x:c r="L89" s="31" t="str">
        <x:v>Low</x:v>
      </x:c>
      <x:c r="M89" s="31" t="str"/>
      <x:c r="N89" s="31" t="str">
        <x:v>EVD-027</x:v>
      </x:c>
      <x:c r="O89" s="31" t="str"/>
      <x:c r="P89" s="31" t="str">
        <x:v>Root cause: Template logic is too simple</x:v>
      </x:c>
      <x:c r="Q89" s="31" t="str">
        <x:f>IF($A89="Yes",COUNTIF($A$9:A89,"Yes"),"")</x:f>
      </x:c>
    </x:row>
    <x:row r="90">
      <x:c r="A90" s="48" t="str">
        <x:v>No</x:v>
      </x:c>
      <x:c r="B90" s="31" t="str">
        <x:v>IMP-082</x:v>
      </x:c>
      <x:c r="C90" s="31" t="str">
        <x:v>Discovery_Command_Pack_White_Label_v1.xlsx</x:v>
      </x:c>
      <x:c r="D90" s="31" t="str">
        <x:v>13 Pain Point Register</x:v>
      </x:c>
      <x:c r="E90" s="31" t="str">
        <x:v>Pain Point</x:v>
      </x:c>
      <x:c r="F90" s="31" t="str">
        <x:v>PP-028</x:v>
      </x:c>
      <x:c r="G90" s="31" t="str">
        <x:v>User Story</x:v>
      </x:c>
      <x:c r="H90" s="31" t="str">
        <x:v>Staff cannot easily see whether a payment relates to multiple cases.</x:v>
      </x:c>
      <x:c r="I90" s="31" t="str">
        <x:v>Staff cannot easily see whether a payment relates to multiple cases.</x:v>
      </x:c>
      <x:c r="J90" s="31" t="str">
        <x:v>Payments</x:v>
      </x:c>
      <x:c r="K90" s="31" t="str">
        <x:v>Payments</x:v>
      </x:c>
      <x:c r="L90" s="31" t="str">
        <x:v>Low</x:v>
      </x:c>
      <x:c r="M90" s="31" t="str"/>
      <x:c r="N90" s="31" t="str">
        <x:v>EVD-028</x:v>
      </x:c>
      <x:c r="O90" s="31" t="str"/>
      <x:c r="P90" s="31" t="str">
        <x:v>Root cause: Payment-to-case mapping is one-to-one only</x:v>
      </x:c>
      <x:c r="Q90" s="31" t="str">
        <x:f>IF($A90="Yes",COUNTIF($A$9:A90,"Yes"),"")</x:f>
      </x:c>
    </x:row>
    <x:row r="91">
      <x:c r="A91" s="48" t="str">
        <x:v>No</x:v>
      </x:c>
      <x:c r="B91" s="31" t="str">
        <x:v>IMP-083</x:v>
      </x:c>
      <x:c r="C91" s="31" t="str">
        <x:v>Discovery_Command_Pack_White_Label_v1.xlsx</x:v>
      </x:c>
      <x:c r="D91" s="31" t="str">
        <x:v>13 Pain Point Register</x:v>
      </x:c>
      <x:c r="E91" s="31" t="str">
        <x:v>Pain Point</x:v>
      </x:c>
      <x:c r="F91" s="31" t="str">
        <x:v>PP-029</x:v>
      </x:c>
      <x:c r="G91" s="31" t="str">
        <x:v>User Story</x:v>
      </x:c>
      <x:c r="H91" s="31" t="str">
        <x:v>Accessibility issues are logged but not prioritised into improvements.</x:v>
      </x:c>
      <x:c r="I91" s="31" t="str">
        <x:v>Accessibility issues are logged but not prioritised into improvements.</x:v>
      </x:c>
      <x:c r="J91" s="31" t="str">
        <x:v>Digital Self-Service</x:v>
      </x:c>
      <x:c r="K91" s="31" t="str">
        <x:v>Digital Accessibility</x:v>
      </x:c>
      <x:c r="L91" s="31" t="str">
        <x:v>Low</x:v>
      </x:c>
      <x:c r="M91" s="31" t="str"/>
      <x:c r="N91" s="31" t="str">
        <x:v>EVD-029</x:v>
      </x:c>
      <x:c r="O91" s="31" t="str"/>
      <x:c r="P91" s="31" t="str">
        <x:v>Root cause: Accessibility backlog is not linked to service priorities</x:v>
      </x:c>
      <x:c r="Q91" s="31" t="str">
        <x:f>IF($A91="Yes",COUNTIF($A$9:A91,"Yes"),"")</x:f>
      </x:c>
    </x:row>
    <x:row r="92">
      <x:c r="A92" s="48" t="str">
        <x:v>No</x:v>
      </x:c>
      <x:c r="B92" s="31" t="str">
        <x:v>IMP-084</x:v>
      </x:c>
      <x:c r="C92" s="31" t="str">
        <x:v>Discovery_Command_Pack_White_Label_v1.xlsx</x:v>
      </x:c>
      <x:c r="D92" s="31" t="str">
        <x:v>13 Pain Point Register</x:v>
      </x:c>
      <x:c r="E92" s="31" t="str">
        <x:v>Pain Point</x:v>
      </x:c>
      <x:c r="F92" s="31" t="str">
        <x:v>PP-030</x:v>
      </x:c>
      <x:c r="G92" s="31" t="str">
        <x:v>User Story</x:v>
      </x:c>
      <x:c r="H92" s="31" t="str">
        <x:v>Actions raised in governance meetings are not tracked centrally.</x:v>
      </x:c>
      <x:c r="I92" s="31" t="str">
        <x:v>Actions raised in governance meetings are not tracked centrally.</x:v>
      </x:c>
      <x:c r="J92" s="31" t="str">
        <x:v>Reporting &amp; Insight</x:v>
      </x:c>
      <x:c r="K92" s="31" t="str">
        <x:v>Management Oversight</x:v>
      </x:c>
      <x:c r="L92" s="31" t="str">
        <x:v>Medium</x:v>
      </x:c>
      <x:c r="M92" s="31" t="str"/>
      <x:c r="N92" s="31" t="str">
        <x:v>EVD-030</x:v>
      </x:c>
      <x:c r="O92" s="31" t="str"/>
      <x:c r="P92" s="31" t="str">
        <x:v>Root cause: Actions are scattered across decks and emails</x:v>
      </x:c>
      <x:c r="Q92" s="31" t="str">
        <x:f>IF($A92="Yes",COUNTIF($A$9:A92,"Yes"),"")</x:f>
      </x:c>
    </x:row>
    <x:row r="93">
      <x:c r="A93" s="48" t="str"/>
      <x:c r="B93" s="31" t="str"/>
      <x:c r="C93" s="31" t="str"/>
      <x:c r="D93" s="31" t="str"/>
      <x:c r="E93" s="31" t="str"/>
      <x:c r="F93" s="31" t="str"/>
      <x:c r="G93" s="31" t="str"/>
      <x:c r="H93" s="31" t="str"/>
      <x:c r="I93" s="31" t="str"/>
      <x:c r="J93" s="31" t="str"/>
      <x:c r="K93" s="31" t="str"/>
      <x:c r="L93" s="31" t="str"/>
      <x:c r="M93" s="31" t="str"/>
      <x:c r="N93" s="31" t="str"/>
      <x:c r="O93" s="31" t="str"/>
      <x:c r="P93" s="31" t="str"/>
      <x:c r="Q93" s="31" t="str">
        <x:f>IF($A93="Yes",COUNTIF($A$9:A93,"Yes"),"")</x:f>
      </x:c>
    </x:row>
    <x:row r="94">
      <x:c r="A94" s="48" t="str"/>
      <x:c r="B94" s="31" t="str"/>
      <x:c r="C94" s="31" t="str"/>
      <x:c r="D94" s="31" t="str"/>
      <x:c r="E94" s="31" t="str"/>
      <x:c r="F94" s="31" t="str"/>
      <x:c r="G94" s="31" t="str"/>
      <x:c r="H94" s="31" t="str"/>
      <x:c r="I94" s="31" t="str"/>
      <x:c r="J94" s="31" t="str"/>
      <x:c r="K94" s="31" t="str"/>
      <x:c r="L94" s="31" t="str"/>
      <x:c r="M94" s="31" t="str"/>
      <x:c r="N94" s="31" t="str"/>
      <x:c r="O94" s="31" t="str"/>
      <x:c r="P94" s="31" t="str"/>
      <x:c r="Q94" s="31" t="str">
        <x:f>IF($A94="Yes",COUNTIF($A$9:A94,"Yes"),"")</x:f>
      </x:c>
    </x:row>
    <x:row r="95">
      <x:c r="A95" s="48" t="str"/>
      <x:c r="B95" s="31" t="str"/>
      <x:c r="C95" s="31" t="str"/>
      <x:c r="D95" s="31" t="str"/>
      <x:c r="E95" s="31" t="str"/>
      <x:c r="F95" s="31" t="str"/>
      <x:c r="G95" s="31" t="str"/>
      <x:c r="H95" s="31" t="str"/>
      <x:c r="I95" s="31" t="str"/>
      <x:c r="J95" s="31" t="str"/>
      <x:c r="K95" s="31" t="str"/>
      <x:c r="L95" s="31" t="str"/>
      <x:c r="M95" s="31" t="str"/>
      <x:c r="N95" s="31" t="str"/>
      <x:c r="O95" s="31" t="str"/>
      <x:c r="P95" s="31" t="str"/>
      <x:c r="Q95" s="31" t="str">
        <x:f>IF($A95="Yes",COUNTIF($A$9:A95,"Yes"),"")</x:f>
      </x:c>
    </x:row>
    <x:row r="96">
      <x:c r="A96" s="48" t="str"/>
      <x:c r="B96" s="31" t="str"/>
      <x:c r="C96" s="31" t="str"/>
      <x:c r="D96" s="31" t="str"/>
      <x:c r="E96" s="31" t="str"/>
      <x:c r="F96" s="31" t="str"/>
      <x:c r="G96" s="31" t="str"/>
      <x:c r="H96" s="31" t="str"/>
      <x:c r="I96" s="31" t="str"/>
      <x:c r="J96" s="31" t="str"/>
      <x:c r="K96" s="31" t="str"/>
      <x:c r="L96" s="31" t="str"/>
      <x:c r="M96" s="31" t="str"/>
      <x:c r="N96" s="31" t="str"/>
      <x:c r="O96" s="31" t="str"/>
      <x:c r="P96" s="31" t="str"/>
      <x:c r="Q96" s="31" t="str">
        <x:f>IF($A96="Yes",COUNTIF($A$9:A96,"Yes"),"")</x:f>
      </x:c>
    </x:row>
    <x:row r="97">
      <x:c r="A97" s="48" t="str"/>
      <x:c r="B97" s="31" t="str"/>
      <x:c r="C97" s="31" t="str"/>
      <x:c r="D97" s="31" t="str"/>
      <x:c r="E97" s="31" t="str"/>
      <x:c r="F97" s="31" t="str"/>
      <x:c r="G97" s="31" t="str"/>
      <x:c r="H97" s="31" t="str"/>
      <x:c r="I97" s="31" t="str"/>
      <x:c r="J97" s="31" t="str"/>
      <x:c r="K97" s="31" t="str"/>
      <x:c r="L97" s="31" t="str"/>
      <x:c r="M97" s="31" t="str"/>
      <x:c r="N97" s="31" t="str"/>
      <x:c r="O97" s="31" t="str"/>
      <x:c r="P97" s="31" t="str"/>
      <x:c r="Q97" s="31" t="str">
        <x:f>IF($A97="Yes",COUNTIF($A$9:A97,"Yes"),"")</x:f>
      </x:c>
    </x:row>
    <x:row r="98">
      <x:c r="A98" s="48" t="str"/>
      <x:c r="B98" s="31" t="str"/>
      <x:c r="C98" s="31" t="str"/>
      <x:c r="D98" s="31" t="str"/>
      <x:c r="E98" s="31" t="str"/>
      <x:c r="F98" s="31" t="str"/>
      <x:c r="G98" s="31" t="str"/>
      <x:c r="H98" s="31" t="str"/>
      <x:c r="I98" s="31" t="str"/>
      <x:c r="J98" s="31" t="str"/>
      <x:c r="K98" s="31" t="str"/>
      <x:c r="L98" s="31" t="str"/>
      <x:c r="M98" s="31" t="str"/>
      <x:c r="N98" s="31" t="str"/>
      <x:c r="O98" s="31" t="str"/>
      <x:c r="P98" s="31" t="str"/>
      <x:c r="Q98" s="31" t="str">
        <x:f>IF($A98="Yes",COUNTIF($A$9:A98,"Yes"),"")</x:f>
      </x:c>
    </x:row>
    <x:row r="99">
      <x:c r="A99" s="48" t="str"/>
      <x:c r="B99" s="31" t="str"/>
      <x:c r="C99" s="31" t="str"/>
      <x:c r="D99" s="31" t="str"/>
      <x:c r="E99" s="31" t="str"/>
      <x:c r="F99" s="31" t="str"/>
      <x:c r="G99" s="31" t="str"/>
      <x:c r="H99" s="31" t="str"/>
      <x:c r="I99" s="31" t="str"/>
      <x:c r="J99" s="31" t="str"/>
      <x:c r="K99" s="31" t="str"/>
      <x:c r="L99" s="31" t="str"/>
      <x:c r="M99" s="31" t="str"/>
      <x:c r="N99" s="31" t="str"/>
      <x:c r="O99" s="31" t="str"/>
      <x:c r="P99" s="31" t="str"/>
      <x:c r="Q99" s="31" t="str">
        <x:f>IF($A99="Yes",COUNTIF($A$9:A99,"Yes"),"")</x:f>
      </x:c>
    </x:row>
    <x:row r="100">
      <x:c r="A100" s="48" t="str"/>
      <x:c r="B100" s="31" t="str"/>
      <x:c r="C100" s="31" t="str"/>
      <x:c r="D100" s="31" t="str"/>
      <x:c r="E100" s="31" t="str"/>
      <x:c r="F100" s="31" t="str"/>
      <x:c r="G100" s="31" t="str"/>
      <x:c r="H100" s="31" t="str"/>
      <x:c r="I100" s="31" t="str"/>
      <x:c r="J100" s="31" t="str"/>
      <x:c r="K100" s="31" t="str"/>
      <x:c r="L100" s="31" t="str"/>
      <x:c r="M100" s="31" t="str"/>
      <x:c r="N100" s="31" t="str"/>
      <x:c r="O100" s="31" t="str"/>
      <x:c r="P100" s="31" t="str"/>
      <x:c r="Q100" s="31" t="str">
        <x:f>IF($A100="Yes",COUNTIF($A$9:A100,"Yes"),"")</x:f>
      </x:c>
    </x:row>
    <x:row r="101">
      <x:c r="A101" s="48" t="str"/>
      <x:c r="B101" s="31" t="str"/>
      <x:c r="C101" s="31" t="str"/>
      <x:c r="D101" s="31" t="str"/>
      <x:c r="E101" s="31" t="str"/>
      <x:c r="F101" s="31" t="str"/>
      <x:c r="G101" s="31" t="str"/>
      <x:c r="H101" s="31" t="str"/>
      <x:c r="I101" s="31" t="str"/>
      <x:c r="J101" s="31" t="str"/>
      <x:c r="K101" s="31" t="str"/>
      <x:c r="L101" s="31" t="str"/>
      <x:c r="M101" s="31" t="str"/>
      <x:c r="N101" s="31" t="str"/>
      <x:c r="O101" s="31" t="str"/>
      <x:c r="P101" s="31" t="str"/>
      <x:c r="Q101" s="31" t="str">
        <x:f>IF($A101="Yes",COUNTIF($A$9:A101,"Yes"),"")</x:f>
      </x:c>
    </x:row>
    <x:row r="102">
      <x:c r="A102" s="48" t="str"/>
      <x:c r="B102" s="31" t="str"/>
      <x:c r="C102" s="31" t="str"/>
      <x:c r="D102" s="31" t="str"/>
      <x:c r="E102" s="31" t="str"/>
      <x:c r="F102" s="31" t="str"/>
      <x:c r="G102" s="31" t="str"/>
      <x:c r="H102" s="31" t="str"/>
      <x:c r="I102" s="31" t="str"/>
      <x:c r="J102" s="31" t="str"/>
      <x:c r="K102" s="31" t="str"/>
      <x:c r="L102" s="31" t="str"/>
      <x:c r="M102" s="31" t="str"/>
      <x:c r="N102" s="31" t="str"/>
      <x:c r="O102" s="31" t="str"/>
      <x:c r="P102" s="31" t="str"/>
      <x:c r="Q102" s="31" t="str">
        <x:f>IF($A102="Yes",COUNTIF($A$9:A102,"Yes"),"")</x:f>
      </x:c>
    </x:row>
    <x:row r="103">
      <x:c r="A103" s="48" t="str"/>
      <x:c r="B103" s="31" t="str"/>
      <x:c r="C103" s="31" t="str"/>
      <x:c r="D103" s="31" t="str"/>
      <x:c r="E103" s="31" t="str"/>
      <x:c r="F103" s="31" t="str"/>
      <x:c r="G103" s="31" t="str"/>
      <x:c r="H103" s="31" t="str"/>
      <x:c r="I103" s="31" t="str"/>
      <x:c r="J103" s="31" t="str"/>
      <x:c r="K103" s="31" t="str"/>
      <x:c r="L103" s="31" t="str"/>
      <x:c r="M103" s="31" t="str"/>
      <x:c r="N103" s="31" t="str"/>
      <x:c r="O103" s="31" t="str"/>
      <x:c r="P103" s="31" t="str"/>
      <x:c r="Q103" s="31" t="str">
        <x:f>IF($A103="Yes",COUNTIF($A$9:A103,"Yes"),"")</x:f>
      </x:c>
    </x:row>
    <x:row r="104">
      <x:c r="A104" s="48" t="str"/>
      <x:c r="B104" s="31" t="str"/>
      <x:c r="C104" s="31" t="str"/>
      <x:c r="D104" s="31" t="str"/>
      <x:c r="E104" s="31" t="str"/>
      <x:c r="F104" s="31" t="str"/>
      <x:c r="G104" s="31" t="str"/>
      <x:c r="H104" s="31" t="str"/>
      <x:c r="I104" s="31" t="str"/>
      <x:c r="J104" s="31" t="str"/>
      <x:c r="K104" s="31" t="str"/>
      <x:c r="L104" s="31" t="str"/>
      <x:c r="M104" s="31" t="str"/>
      <x:c r="N104" s="31" t="str"/>
      <x:c r="O104" s="31" t="str"/>
      <x:c r="P104" s="31" t="str"/>
      <x:c r="Q104" s="31" t="str">
        <x:f>IF($A104="Yes",COUNTIF($A$9:A104,"Yes"),"")</x:f>
      </x:c>
    </x:row>
    <x:row r="105">
      <x:c r="A105" s="48" t="str"/>
      <x:c r="B105" s="31" t="str"/>
      <x:c r="C105" s="31" t="str"/>
      <x:c r="D105" s="31" t="str"/>
      <x:c r="E105" s="31" t="str"/>
      <x:c r="F105" s="31" t="str"/>
      <x:c r="G105" s="31" t="str"/>
      <x:c r="H105" s="31" t="str"/>
      <x:c r="I105" s="31" t="str"/>
      <x:c r="J105" s="31" t="str"/>
      <x:c r="K105" s="31" t="str"/>
      <x:c r="L105" s="31" t="str"/>
      <x:c r="M105" s="31" t="str"/>
      <x:c r="N105" s="31" t="str"/>
      <x:c r="O105" s="31" t="str"/>
      <x:c r="P105" s="31" t="str"/>
      <x:c r="Q105" s="31" t="str">
        <x:f>IF($A105="Yes",COUNTIF($A$9:A105,"Yes"),"")</x:f>
      </x:c>
    </x:row>
    <x:row r="106">
      <x:c r="A106" s="48" t="str"/>
      <x:c r="B106" s="31" t="str"/>
      <x:c r="C106" s="31" t="str"/>
      <x:c r="D106" s="31" t="str"/>
      <x:c r="E106" s="31" t="str"/>
      <x:c r="F106" s="31" t="str"/>
      <x:c r="G106" s="31" t="str"/>
      <x:c r="H106" s="31" t="str"/>
      <x:c r="I106" s="31" t="str"/>
      <x:c r="J106" s="31" t="str"/>
      <x:c r="K106" s="31" t="str"/>
      <x:c r="L106" s="31" t="str"/>
      <x:c r="M106" s="31" t="str"/>
      <x:c r="N106" s="31" t="str"/>
      <x:c r="O106" s="31" t="str"/>
      <x:c r="P106" s="31" t="str"/>
      <x:c r="Q106" s="31" t="str">
        <x:f>IF($A106="Yes",COUNTIF($A$9:A106,"Yes"),"")</x:f>
      </x:c>
    </x:row>
    <x:row r="107">
      <x:c r="A107" s="48" t="str"/>
      <x:c r="B107" s="31" t="str"/>
      <x:c r="C107" s="31" t="str"/>
      <x:c r="D107" s="31" t="str"/>
      <x:c r="E107" s="31" t="str"/>
      <x:c r="F107" s="31" t="str"/>
      <x:c r="G107" s="31" t="str"/>
      <x:c r="H107" s="31" t="str"/>
      <x:c r="I107" s="31" t="str"/>
      <x:c r="J107" s="31" t="str"/>
      <x:c r="K107" s="31" t="str"/>
      <x:c r="L107" s="31" t="str"/>
      <x:c r="M107" s="31" t="str"/>
      <x:c r="N107" s="31" t="str"/>
      <x:c r="O107" s="31" t="str"/>
      <x:c r="P107" s="31" t="str"/>
      <x:c r="Q107" s="31" t="str">
        <x:f>IF($A107="Yes",COUNTIF($A$9:A107,"Yes"),"")</x:f>
      </x:c>
    </x:row>
    <x:row r="108">
      <x:c r="A108" s="48" t="str"/>
      <x:c r="B108" s="31" t="str"/>
      <x:c r="C108" s="31" t="str"/>
      <x:c r="D108" s="31" t="str"/>
      <x:c r="E108" s="31" t="str"/>
      <x:c r="F108" s="31" t="str"/>
      <x:c r="G108" s="31" t="str"/>
      <x:c r="H108" s="31" t="str"/>
      <x:c r="I108" s="31" t="str"/>
      <x:c r="J108" s="31" t="str"/>
      <x:c r="K108" s="31" t="str"/>
      <x:c r="L108" s="31" t="str"/>
      <x:c r="M108" s="31" t="str"/>
      <x:c r="N108" s="31" t="str"/>
      <x:c r="O108" s="31" t="str"/>
      <x:c r="P108" s="31" t="str"/>
      <x:c r="Q108" s="31" t="str">
        <x:f>IF($A108="Yes",COUNTIF($A$9:A108,"Yes"),"")</x:f>
      </x:c>
    </x:row>
    <x:row r="109">
      <x:c r="A109" s="48" t="str"/>
      <x:c r="B109" s="31" t="str"/>
      <x:c r="C109" s="31" t="str"/>
      <x:c r="D109" s="31" t="str"/>
      <x:c r="E109" s="31" t="str"/>
      <x:c r="F109" s="31" t="str"/>
      <x:c r="G109" s="31" t="str"/>
      <x:c r="H109" s="31" t="str"/>
      <x:c r="I109" s="31" t="str"/>
      <x:c r="J109" s="31" t="str"/>
      <x:c r="K109" s="31" t="str"/>
      <x:c r="L109" s="31" t="str"/>
      <x:c r="M109" s="31" t="str"/>
      <x:c r="N109" s="31" t="str"/>
      <x:c r="O109" s="31" t="str"/>
      <x:c r="P109" s="31" t="str"/>
      <x:c r="Q109" s="31" t="str">
        <x:f>IF($A109="Yes",COUNTIF($A$9:A109,"Yes"),"")</x:f>
      </x:c>
    </x:row>
    <x:row r="110">
      <x:c r="A110" s="48" t="str"/>
      <x:c r="B110" s="31" t="str"/>
      <x:c r="C110" s="31" t="str"/>
      <x:c r="D110" s="31" t="str"/>
      <x:c r="E110" s="31" t="str"/>
      <x:c r="F110" s="31" t="str"/>
      <x:c r="G110" s="31" t="str"/>
      <x:c r="H110" s="31" t="str"/>
      <x:c r="I110" s="31" t="str"/>
      <x:c r="J110" s="31" t="str"/>
      <x:c r="K110" s="31" t="str"/>
      <x:c r="L110" s="31" t="str"/>
      <x:c r="M110" s="31" t="str"/>
      <x:c r="N110" s="31" t="str"/>
      <x:c r="O110" s="31" t="str"/>
      <x:c r="P110" s="31" t="str"/>
      <x:c r="Q110" s="31" t="str">
        <x:f>IF($A110="Yes",COUNTIF($A$9:A110,"Yes"),"")</x:f>
      </x:c>
    </x:row>
    <x:row r="111">
      <x:c r="A111" s="48" t="str"/>
      <x:c r="B111" s="31" t="str"/>
      <x:c r="C111" s="31" t="str"/>
      <x:c r="D111" s="31" t="str"/>
      <x:c r="E111" s="31" t="str"/>
      <x:c r="F111" s="31" t="str"/>
      <x:c r="G111" s="31" t="str"/>
      <x:c r="H111" s="31" t="str"/>
      <x:c r="I111" s="31" t="str"/>
      <x:c r="J111" s="31" t="str"/>
      <x:c r="K111" s="31" t="str"/>
      <x:c r="L111" s="31" t="str"/>
      <x:c r="M111" s="31" t="str"/>
      <x:c r="N111" s="31" t="str"/>
      <x:c r="O111" s="31" t="str"/>
      <x:c r="P111" s="31" t="str"/>
      <x:c r="Q111" s="31" t="str">
        <x:f>IF($A111="Yes",COUNTIF($A$9:A111,"Yes"),"")</x:f>
      </x:c>
    </x:row>
    <x:row r="112">
      <x:c r="A112" s="48" t="str"/>
      <x:c r="B112" s="31" t="str"/>
      <x:c r="C112" s="31" t="str"/>
      <x:c r="D112" s="31" t="str"/>
      <x:c r="E112" s="31" t="str"/>
      <x:c r="F112" s="31" t="str"/>
      <x:c r="G112" s="31" t="str"/>
      <x:c r="H112" s="31" t="str"/>
      <x:c r="I112" s="31" t="str"/>
      <x:c r="J112" s="31" t="str"/>
      <x:c r="K112" s="31" t="str"/>
      <x:c r="L112" s="31" t="str"/>
      <x:c r="M112" s="31" t="str"/>
      <x:c r="N112" s="31" t="str"/>
      <x:c r="O112" s="31" t="str"/>
      <x:c r="P112" s="31" t="str"/>
      <x:c r="Q112" s="31" t="str">
        <x:f>IF($A112="Yes",COUNTIF($A$9:A112,"Yes"),"")</x:f>
      </x:c>
    </x:row>
    <x:row r="113">
      <x:c r="A113" s="48" t="str"/>
      <x:c r="B113" s="31" t="str"/>
      <x:c r="C113" s="31" t="str"/>
      <x:c r="D113" s="31" t="str"/>
      <x:c r="E113" s="31" t="str"/>
      <x:c r="F113" s="31" t="str"/>
      <x:c r="G113" s="31" t="str"/>
      <x:c r="H113" s="31" t="str"/>
      <x:c r="I113" s="31" t="str"/>
      <x:c r="J113" s="31" t="str"/>
      <x:c r="K113" s="31" t="str"/>
      <x:c r="L113" s="31" t="str"/>
      <x:c r="M113" s="31" t="str"/>
      <x:c r="N113" s="31" t="str"/>
      <x:c r="O113" s="31" t="str"/>
      <x:c r="P113" s="31" t="str"/>
      <x:c r="Q113" s="31" t="str">
        <x:f>IF($A113="Yes",COUNTIF($A$9:A113,"Yes"),"")</x:f>
      </x:c>
    </x:row>
    <x:row r="114">
      <x:c r="A114" s="48" t="str"/>
      <x:c r="B114" s="31" t="str"/>
      <x:c r="C114" s="31" t="str"/>
      <x:c r="D114" s="31" t="str"/>
      <x:c r="E114" s="31" t="str"/>
      <x:c r="F114" s="31" t="str"/>
      <x:c r="G114" s="31" t="str"/>
      <x:c r="H114" s="31" t="str"/>
      <x:c r="I114" s="31" t="str"/>
      <x:c r="J114" s="31" t="str"/>
      <x:c r="K114" s="31" t="str"/>
      <x:c r="L114" s="31" t="str"/>
      <x:c r="M114" s="31" t="str"/>
      <x:c r="N114" s="31" t="str"/>
      <x:c r="O114" s="31" t="str"/>
      <x:c r="P114" s="31" t="str"/>
      <x:c r="Q114" s="31" t="str">
        <x:f>IF($A114="Yes",COUNTIF($A$9:A114,"Yes"),"")</x:f>
      </x:c>
    </x:row>
    <x:row r="115">
      <x:c r="A115" s="48" t="str"/>
      <x:c r="B115" s="31" t="str"/>
      <x:c r="C115" s="31" t="str"/>
      <x:c r="D115" s="31" t="str"/>
      <x:c r="E115" s="31" t="str"/>
      <x:c r="F115" s="31" t="str"/>
      <x:c r="G115" s="31" t="str"/>
      <x:c r="H115" s="31" t="str"/>
      <x:c r="I115" s="31" t="str"/>
      <x:c r="J115" s="31" t="str"/>
      <x:c r="K115" s="31" t="str"/>
      <x:c r="L115" s="31" t="str"/>
      <x:c r="M115" s="31" t="str"/>
      <x:c r="N115" s="31" t="str"/>
      <x:c r="O115" s="31" t="str"/>
      <x:c r="P115" s="31" t="str"/>
      <x:c r="Q115" s="31" t="str">
        <x:f>IF($A115="Yes",COUNTIF($A$9:A115,"Yes"),"")</x:f>
      </x:c>
    </x:row>
    <x:row r="116">
      <x:c r="A116" s="48" t="str"/>
      <x:c r="B116" s="31" t="str"/>
      <x:c r="C116" s="31" t="str"/>
      <x:c r="D116" s="31" t="str"/>
      <x:c r="E116" s="31" t="str"/>
      <x:c r="F116" s="31" t="str"/>
      <x:c r="G116" s="31" t="str"/>
      <x:c r="H116" s="31" t="str"/>
      <x:c r="I116" s="31" t="str"/>
      <x:c r="J116" s="31" t="str"/>
      <x:c r="K116" s="31" t="str"/>
      <x:c r="L116" s="31" t="str"/>
      <x:c r="M116" s="31" t="str"/>
      <x:c r="N116" s="31" t="str"/>
      <x:c r="O116" s="31" t="str"/>
      <x:c r="P116" s="31" t="str"/>
      <x:c r="Q116" s="31" t="str">
        <x:f>IF($A116="Yes",COUNTIF($A$9:A116,"Yes"),"")</x:f>
      </x:c>
    </x:row>
    <x:row r="117">
      <x:c r="A117" s="48" t="str"/>
      <x:c r="B117" s="31" t="str"/>
      <x:c r="C117" s="31" t="str"/>
      <x:c r="D117" s="31" t="str"/>
      <x:c r="E117" s="31" t="str"/>
      <x:c r="F117" s="31" t="str"/>
      <x:c r="G117" s="31" t="str"/>
      <x:c r="H117" s="31" t="str"/>
      <x:c r="I117" s="31" t="str"/>
      <x:c r="J117" s="31" t="str"/>
      <x:c r="K117" s="31" t="str"/>
      <x:c r="L117" s="31" t="str"/>
      <x:c r="M117" s="31" t="str"/>
      <x:c r="N117" s="31" t="str"/>
      <x:c r="O117" s="31" t="str"/>
      <x:c r="P117" s="31" t="str"/>
      <x:c r="Q117" s="31" t="str">
        <x:f>IF($A117="Yes",COUNTIF($A$9:A117,"Yes"),"")</x:f>
      </x:c>
    </x:row>
    <x:row r="118">
      <x:c r="A118" s="48" t="str"/>
      <x:c r="B118" s="31" t="str"/>
      <x:c r="C118" s="31" t="str"/>
      <x:c r="D118" s="31" t="str"/>
      <x:c r="E118" s="31" t="str"/>
      <x:c r="F118" s="31" t="str"/>
      <x:c r="G118" s="31" t="str"/>
      <x:c r="H118" s="31" t="str"/>
      <x:c r="I118" s="31" t="str"/>
      <x:c r="J118" s="31" t="str"/>
      <x:c r="K118" s="31" t="str"/>
      <x:c r="L118" s="31" t="str"/>
      <x:c r="M118" s="31" t="str"/>
      <x:c r="N118" s="31" t="str"/>
      <x:c r="O118" s="31" t="str"/>
      <x:c r="P118" s="31" t="str"/>
      <x:c r="Q118" s="31" t="str">
        <x:f>IF($A118="Yes",COUNTIF($A$9:A118,"Yes"),"")</x:f>
      </x:c>
    </x:row>
    <x:row r="119">
      <x:c r="A119" s="48" t="str"/>
      <x:c r="B119" s="31" t="str"/>
      <x:c r="C119" s="31" t="str"/>
      <x:c r="D119" s="31" t="str"/>
      <x:c r="E119" s="31" t="str"/>
      <x:c r="F119" s="31" t="str"/>
      <x:c r="G119" s="31" t="str"/>
      <x:c r="H119" s="31" t="str"/>
      <x:c r="I119" s="31" t="str"/>
      <x:c r="J119" s="31" t="str"/>
      <x:c r="K119" s="31" t="str"/>
      <x:c r="L119" s="31" t="str"/>
      <x:c r="M119" s="31" t="str"/>
      <x:c r="N119" s="31" t="str"/>
      <x:c r="O119" s="31" t="str"/>
      <x:c r="P119" s="31" t="str"/>
      <x:c r="Q119" s="31" t="str">
        <x:f>IF($A119="Yes",COUNTIF($A$9:A119,"Yes"),"")</x:f>
      </x:c>
    </x:row>
    <x:row r="120">
      <x:c r="A120" s="48" t="str"/>
      <x:c r="B120" s="31" t="str"/>
      <x:c r="C120" s="31" t="str"/>
      <x:c r="D120" s="31" t="str"/>
      <x:c r="E120" s="31" t="str"/>
      <x:c r="F120" s="31" t="str"/>
      <x:c r="G120" s="31" t="str"/>
      <x:c r="H120" s="31" t="str"/>
      <x:c r="I120" s="31" t="str"/>
      <x:c r="J120" s="31" t="str"/>
      <x:c r="K120" s="31" t="str"/>
      <x:c r="L120" s="31" t="str"/>
      <x:c r="M120" s="31" t="str"/>
      <x:c r="N120" s="31" t="str"/>
      <x:c r="O120" s="31" t="str"/>
      <x:c r="P120" s="31" t="str"/>
      <x:c r="Q120" s="31" t="str">
        <x:f>IF($A120="Yes",COUNTIF($A$9:A120,"Yes"),"")</x:f>
      </x:c>
    </x:row>
    <x:row r="121">
      <x:c r="A121" s="48" t="str"/>
      <x:c r="B121" s="31" t="str"/>
      <x:c r="C121" s="31" t="str"/>
      <x:c r="D121" s="31" t="str"/>
      <x:c r="E121" s="31" t="str"/>
      <x:c r="F121" s="31" t="str"/>
      <x:c r="G121" s="31" t="str"/>
      <x:c r="H121" s="31" t="str"/>
      <x:c r="I121" s="31" t="str"/>
      <x:c r="J121" s="31" t="str"/>
      <x:c r="K121" s="31" t="str"/>
      <x:c r="L121" s="31" t="str"/>
      <x:c r="M121" s="31" t="str"/>
      <x:c r="N121" s="31" t="str"/>
      <x:c r="O121" s="31" t="str"/>
      <x:c r="P121" s="31" t="str"/>
      <x:c r="Q121" s="31" t="str">
        <x:f>IF($A121="Yes",COUNTIF($A$9:A121,"Yes"),"")</x:f>
      </x:c>
    </x:row>
    <x:row r="122">
      <x:c r="A122" s="48" t="str"/>
      <x:c r="B122" s="31" t="str"/>
      <x:c r="C122" s="31" t="str"/>
      <x:c r="D122" s="31" t="str"/>
      <x:c r="E122" s="31" t="str"/>
      <x:c r="F122" s="31" t="str"/>
      <x:c r="G122" s="31" t="str"/>
      <x:c r="H122" s="31" t="str"/>
      <x:c r="I122" s="31" t="str"/>
      <x:c r="J122" s="31" t="str"/>
      <x:c r="K122" s="31" t="str"/>
      <x:c r="L122" s="31" t="str"/>
      <x:c r="M122" s="31" t="str"/>
      <x:c r="N122" s="31" t="str"/>
      <x:c r="O122" s="31" t="str"/>
      <x:c r="P122" s="31" t="str"/>
      <x:c r="Q122" s="31" t="str">
        <x:f>IF($A122="Yes",COUNTIF($A$9:A122,"Yes"),"")</x:f>
      </x:c>
    </x:row>
    <x:row r="123">
      <x:c r="A123" s="48" t="str"/>
      <x:c r="B123" s="31" t="str"/>
      <x:c r="C123" s="31" t="str"/>
      <x:c r="D123" s="31" t="str"/>
      <x:c r="E123" s="31" t="str"/>
      <x:c r="F123" s="31" t="str"/>
      <x:c r="G123" s="31" t="str"/>
      <x:c r="H123" s="31" t="str"/>
      <x:c r="I123" s="31" t="str"/>
      <x:c r="J123" s="31" t="str"/>
      <x:c r="K123" s="31" t="str"/>
      <x:c r="L123" s="31" t="str"/>
      <x:c r="M123" s="31" t="str"/>
      <x:c r="N123" s="31" t="str"/>
      <x:c r="O123" s="31" t="str"/>
      <x:c r="P123" s="31" t="str"/>
      <x:c r="Q123" s="31" t="str">
        <x:f>IF($A123="Yes",COUNTIF($A$9:A123,"Yes"),"")</x:f>
      </x:c>
    </x:row>
    <x:row r="124">
      <x:c r="A124" s="48" t="str"/>
      <x:c r="B124" s="31" t="str"/>
      <x:c r="C124" s="31" t="str"/>
      <x:c r="D124" s="31" t="str"/>
      <x:c r="E124" s="31" t="str"/>
      <x:c r="F124" s="31" t="str"/>
      <x:c r="G124" s="31" t="str"/>
      <x:c r="H124" s="31" t="str"/>
      <x:c r="I124" s="31" t="str"/>
      <x:c r="J124" s="31" t="str"/>
      <x:c r="K124" s="31" t="str"/>
      <x:c r="L124" s="31" t="str"/>
      <x:c r="M124" s="31" t="str"/>
      <x:c r="N124" s="31" t="str"/>
      <x:c r="O124" s="31" t="str"/>
      <x:c r="P124" s="31" t="str"/>
      <x:c r="Q124" s="31" t="str">
        <x:f>IF($A124="Yes",COUNTIF($A$9:A124,"Yes"),"")</x:f>
      </x:c>
    </x:row>
    <x:row r="125">
      <x:c r="A125" s="48" t="str"/>
      <x:c r="B125" s="31" t="str"/>
      <x:c r="C125" s="31" t="str"/>
      <x:c r="D125" s="31" t="str"/>
      <x:c r="E125" s="31" t="str"/>
      <x:c r="F125" s="31" t="str"/>
      <x:c r="G125" s="31" t="str"/>
      <x:c r="H125" s="31" t="str"/>
      <x:c r="I125" s="31" t="str"/>
      <x:c r="J125" s="31" t="str"/>
      <x:c r="K125" s="31" t="str"/>
      <x:c r="L125" s="31" t="str"/>
      <x:c r="M125" s="31" t="str"/>
      <x:c r="N125" s="31" t="str"/>
      <x:c r="O125" s="31" t="str"/>
      <x:c r="P125" s="31" t="str"/>
      <x:c r="Q125" s="31" t="str">
        <x:f>IF($A125="Yes",COUNTIF($A$9:A125,"Yes"),"")</x:f>
      </x:c>
    </x:row>
    <x:row r="126">
      <x:c r="A126" s="48" t="str"/>
      <x:c r="B126" s="31" t="str"/>
      <x:c r="C126" s="31" t="str"/>
      <x:c r="D126" s="31" t="str"/>
      <x:c r="E126" s="31" t="str"/>
      <x:c r="F126" s="31" t="str"/>
      <x:c r="G126" s="31" t="str"/>
      <x:c r="H126" s="31" t="str"/>
      <x:c r="I126" s="31" t="str"/>
      <x:c r="J126" s="31" t="str"/>
      <x:c r="K126" s="31" t="str"/>
      <x:c r="L126" s="31" t="str"/>
      <x:c r="M126" s="31" t="str"/>
      <x:c r="N126" s="31" t="str"/>
      <x:c r="O126" s="31" t="str"/>
      <x:c r="P126" s="31" t="str"/>
      <x:c r="Q126" s="31" t="str">
        <x:f>IF($A126="Yes",COUNTIF($A$9:A126,"Yes"),"")</x:f>
      </x:c>
    </x:row>
    <x:row r="127">
      <x:c r="A127" s="48" t="str"/>
      <x:c r="B127" s="31" t="str"/>
      <x:c r="C127" s="31" t="str"/>
      <x:c r="D127" s="31" t="str"/>
      <x:c r="E127" s="31" t="str"/>
      <x:c r="F127" s="31" t="str"/>
      <x:c r="G127" s="31" t="str"/>
      <x:c r="H127" s="31" t="str"/>
      <x:c r="I127" s="31" t="str"/>
      <x:c r="J127" s="31" t="str"/>
      <x:c r="K127" s="31" t="str"/>
      <x:c r="L127" s="31" t="str"/>
      <x:c r="M127" s="31" t="str"/>
      <x:c r="N127" s="31" t="str"/>
      <x:c r="O127" s="31" t="str"/>
      <x:c r="P127" s="31" t="str"/>
      <x:c r="Q127" s="31" t="str">
        <x:f>IF($A127="Yes",COUNTIF($A$9:A127,"Yes"),"")</x:f>
      </x:c>
    </x:row>
    <x:row r="128">
      <x:c r="A128" s="48" t="str"/>
      <x:c r="B128" s="31" t="str"/>
      <x:c r="C128" s="31" t="str"/>
      <x:c r="D128" s="31" t="str"/>
      <x:c r="E128" s="31" t="str"/>
      <x:c r="F128" s="31" t="str"/>
      <x:c r="G128" s="31" t="str"/>
      <x:c r="H128" s="31" t="str"/>
      <x:c r="I128" s="31" t="str"/>
      <x:c r="J128" s="31" t="str"/>
      <x:c r="K128" s="31" t="str"/>
      <x:c r="L128" s="31" t="str"/>
      <x:c r="M128" s="31" t="str"/>
      <x:c r="N128" s="31" t="str"/>
      <x:c r="O128" s="31" t="str"/>
      <x:c r="P128" s="31" t="str"/>
      <x:c r="Q128" s="31" t="str">
        <x:f>IF($A128="Yes",COUNTIF($A$9:A128,"Yes"),"")</x:f>
      </x:c>
    </x:row>
    <x:row r="129">
      <x:c r="A129" s="48" t="str"/>
      <x:c r="B129" s="31" t="str"/>
      <x:c r="C129" s="31" t="str"/>
      <x:c r="D129" s="31" t="str"/>
      <x:c r="E129" s="31" t="str"/>
      <x:c r="F129" s="31" t="str"/>
      <x:c r="G129" s="31" t="str"/>
      <x:c r="H129" s="31" t="str"/>
      <x:c r="I129" s="31" t="str"/>
      <x:c r="J129" s="31" t="str"/>
      <x:c r="K129" s="31" t="str"/>
      <x:c r="L129" s="31" t="str"/>
      <x:c r="M129" s="31" t="str"/>
      <x:c r="N129" s="31" t="str"/>
      <x:c r="O129" s="31" t="str"/>
      <x:c r="P129" s="31" t="str"/>
      <x:c r="Q129" s="31" t="str">
        <x:f>IF($A129="Yes",COUNTIF($A$9:A129,"Yes"),"")</x:f>
      </x:c>
    </x:row>
    <x:row r="130">
      <x:c r="A130" s="48" t="str"/>
      <x:c r="B130" s="31" t="str"/>
      <x:c r="C130" s="31" t="str"/>
      <x:c r="D130" s="31" t="str"/>
      <x:c r="E130" s="31" t="str"/>
      <x:c r="F130" s="31" t="str"/>
      <x:c r="G130" s="31" t="str"/>
      <x:c r="H130" s="31" t="str"/>
      <x:c r="I130" s="31" t="str"/>
      <x:c r="J130" s="31" t="str"/>
      <x:c r="K130" s="31" t="str"/>
      <x:c r="L130" s="31" t="str"/>
      <x:c r="M130" s="31" t="str"/>
      <x:c r="N130" s="31" t="str"/>
      <x:c r="O130" s="31" t="str"/>
      <x:c r="P130" s="31" t="str"/>
      <x:c r="Q130" s="31" t="str">
        <x:f>IF($A130="Yes",COUNTIF($A$9:A130,"Yes"),"")</x:f>
      </x:c>
    </x:row>
    <x:row r="131">
      <x:c r="A131" s="48" t="str"/>
      <x:c r="B131" s="31" t="str"/>
      <x:c r="C131" s="31" t="str"/>
      <x:c r="D131" s="31" t="str"/>
      <x:c r="E131" s="31" t="str"/>
      <x:c r="F131" s="31" t="str"/>
      <x:c r="G131" s="31" t="str"/>
      <x:c r="H131" s="31" t="str"/>
      <x:c r="I131" s="31" t="str"/>
      <x:c r="J131" s="31" t="str"/>
      <x:c r="K131" s="31" t="str"/>
      <x:c r="L131" s="31" t="str"/>
      <x:c r="M131" s="31" t="str"/>
      <x:c r="N131" s="31" t="str"/>
      <x:c r="O131" s="31" t="str"/>
      <x:c r="P131" s="31" t="str"/>
      <x:c r="Q131" s="31" t="str">
        <x:f>IF($A131="Yes",COUNTIF($A$9:A131,"Yes"),"")</x:f>
      </x:c>
    </x:row>
    <x:row r="132">
      <x:c r="A132" s="48" t="str"/>
      <x:c r="B132" s="31" t="str"/>
      <x:c r="C132" s="31" t="str"/>
      <x:c r="D132" s="31" t="str"/>
      <x:c r="E132" s="31" t="str"/>
      <x:c r="F132" s="31" t="str"/>
      <x:c r="G132" s="31" t="str"/>
      <x:c r="H132" s="31" t="str"/>
      <x:c r="I132" s="31" t="str"/>
      <x:c r="J132" s="31" t="str"/>
      <x:c r="K132" s="31" t="str"/>
      <x:c r="L132" s="31" t="str"/>
      <x:c r="M132" s="31" t="str"/>
      <x:c r="N132" s="31" t="str"/>
      <x:c r="O132" s="31" t="str"/>
      <x:c r="P132" s="31" t="str"/>
      <x:c r="Q132" s="31" t="str">
        <x:f>IF($A132="Yes",COUNTIF($A$9:A132,"Yes"),"")</x:f>
      </x:c>
    </x:row>
    <x:row r="133">
      <x:c r="A133" s="48" t="str"/>
      <x:c r="B133" s="31" t="str"/>
      <x:c r="C133" s="31" t="str"/>
      <x:c r="D133" s="31" t="str"/>
      <x:c r="E133" s="31" t="str"/>
      <x:c r="F133" s="31" t="str"/>
      <x:c r="G133" s="31" t="str"/>
      <x:c r="H133" s="31" t="str"/>
      <x:c r="I133" s="31" t="str"/>
      <x:c r="J133" s="31" t="str"/>
      <x:c r="K133" s="31" t="str"/>
      <x:c r="L133" s="31" t="str"/>
      <x:c r="M133" s="31" t="str"/>
      <x:c r="N133" s="31" t="str"/>
      <x:c r="O133" s="31" t="str"/>
      <x:c r="P133" s="31" t="str"/>
      <x:c r="Q133" s="31" t="str">
        <x:f>IF($A133="Yes",COUNTIF($A$9:A133,"Yes"),"")</x:f>
      </x:c>
    </x:row>
    <x:row r="134">
      <x:c r="A134" s="48" t="str"/>
      <x:c r="B134" s="31" t="str"/>
      <x:c r="C134" s="31" t="str"/>
      <x:c r="D134" s="31" t="str"/>
      <x:c r="E134" s="31" t="str"/>
      <x:c r="F134" s="31" t="str"/>
      <x:c r="G134" s="31" t="str"/>
      <x:c r="H134" s="31" t="str"/>
      <x:c r="I134" s="31" t="str"/>
      <x:c r="J134" s="31" t="str"/>
      <x:c r="K134" s="31" t="str"/>
      <x:c r="L134" s="31" t="str"/>
      <x:c r="M134" s="31" t="str"/>
      <x:c r="N134" s="31" t="str"/>
      <x:c r="O134" s="31" t="str"/>
      <x:c r="P134" s="31" t="str"/>
      <x:c r="Q134" s="31" t="str">
        <x:f>IF($A134="Yes",COUNTIF($A$9:A134,"Yes"),"")</x:f>
      </x:c>
    </x:row>
    <x:row r="135">
      <x:c r="A135" s="48" t="str"/>
      <x:c r="B135" s="31" t="str"/>
      <x:c r="C135" s="31" t="str"/>
      <x:c r="D135" s="31" t="str"/>
      <x:c r="E135" s="31" t="str"/>
      <x:c r="F135" s="31" t="str"/>
      <x:c r="G135" s="31" t="str"/>
      <x:c r="H135" s="31" t="str"/>
      <x:c r="I135" s="31" t="str"/>
      <x:c r="J135" s="31" t="str"/>
      <x:c r="K135" s="31" t="str"/>
      <x:c r="L135" s="31" t="str"/>
      <x:c r="M135" s="31" t="str"/>
      <x:c r="N135" s="31" t="str"/>
      <x:c r="O135" s="31" t="str"/>
      <x:c r="P135" s="31" t="str"/>
      <x:c r="Q135" s="31" t="str">
        <x:f>IF($A135="Yes",COUNTIF($A$9:A135,"Yes"),"")</x:f>
      </x:c>
    </x:row>
    <x:row r="136">
      <x:c r="A136" s="48" t="str"/>
      <x:c r="B136" s="31" t="str"/>
      <x:c r="C136" s="31" t="str"/>
      <x:c r="D136" s="31" t="str"/>
      <x:c r="E136" s="31" t="str"/>
      <x:c r="F136" s="31" t="str"/>
      <x:c r="G136" s="31" t="str"/>
      <x:c r="H136" s="31" t="str"/>
      <x:c r="I136" s="31" t="str"/>
      <x:c r="J136" s="31" t="str"/>
      <x:c r="K136" s="31" t="str"/>
      <x:c r="L136" s="31" t="str"/>
      <x:c r="M136" s="31" t="str"/>
      <x:c r="N136" s="31" t="str"/>
      <x:c r="O136" s="31" t="str"/>
      <x:c r="P136" s="31" t="str"/>
      <x:c r="Q136" s="31" t="str">
        <x:f>IF($A136="Yes",COUNTIF($A$9:A136,"Yes"),"")</x:f>
      </x:c>
    </x:row>
    <x:row r="137">
      <x:c r="A137" s="48" t="str"/>
      <x:c r="B137" s="31" t="str"/>
      <x:c r="C137" s="31" t="str"/>
      <x:c r="D137" s="31" t="str"/>
      <x:c r="E137" s="31" t="str"/>
      <x:c r="F137" s="31" t="str"/>
      <x:c r="G137" s="31" t="str"/>
      <x:c r="H137" s="31" t="str"/>
      <x:c r="I137" s="31" t="str"/>
      <x:c r="J137" s="31" t="str"/>
      <x:c r="K137" s="31" t="str"/>
      <x:c r="L137" s="31" t="str"/>
      <x:c r="M137" s="31" t="str"/>
      <x:c r="N137" s="31" t="str"/>
      <x:c r="O137" s="31" t="str"/>
      <x:c r="P137" s="31" t="str"/>
      <x:c r="Q137" s="31" t="str">
        <x:f>IF($A137="Yes",COUNTIF($A$9:A137,"Yes"),"")</x:f>
      </x:c>
    </x:row>
    <x:row r="138">
      <x:c r="A138" s="48" t="str"/>
      <x:c r="B138" s="31" t="str"/>
      <x:c r="C138" s="31" t="str"/>
      <x:c r="D138" s="31" t="str"/>
      <x:c r="E138" s="31" t="str"/>
      <x:c r="F138" s="31" t="str"/>
      <x:c r="G138" s="31" t="str"/>
      <x:c r="H138" s="31" t="str"/>
      <x:c r="I138" s="31" t="str"/>
      <x:c r="J138" s="31" t="str"/>
      <x:c r="K138" s="31" t="str"/>
      <x:c r="L138" s="31" t="str"/>
      <x:c r="M138" s="31" t="str"/>
      <x:c r="N138" s="31" t="str"/>
      <x:c r="O138" s="31" t="str"/>
      <x:c r="P138" s="31" t="str"/>
      <x:c r="Q138" s="31" t="str">
        <x:f>IF($A138="Yes",COUNTIF($A$9:A138,"Yes"),"")</x:f>
      </x:c>
    </x:row>
    <x:row r="139">
      <x:c r="A139" s="48" t="str"/>
      <x:c r="B139" s="31" t="str"/>
      <x:c r="C139" s="31" t="str"/>
      <x:c r="D139" s="31" t="str"/>
      <x:c r="E139" s="31" t="str"/>
      <x:c r="F139" s="31" t="str"/>
      <x:c r="G139" s="31" t="str"/>
      <x:c r="H139" s="31" t="str"/>
      <x:c r="I139" s="31" t="str"/>
      <x:c r="J139" s="31" t="str"/>
      <x:c r="K139" s="31" t="str"/>
      <x:c r="L139" s="31" t="str"/>
      <x:c r="M139" s="31" t="str"/>
      <x:c r="N139" s="31" t="str"/>
      <x:c r="O139" s="31" t="str"/>
      <x:c r="P139" s="31" t="str"/>
      <x:c r="Q139" s="31" t="str">
        <x:f>IF($A139="Yes",COUNTIF($A$9:A139,"Yes"),"")</x:f>
      </x:c>
    </x:row>
    <x:row r="140">
      <x:c r="A140" s="48" t="str"/>
      <x:c r="B140" s="31" t="str"/>
      <x:c r="C140" s="31" t="str"/>
      <x:c r="D140" s="31" t="str"/>
      <x:c r="E140" s="31" t="str"/>
      <x:c r="F140" s="31" t="str"/>
      <x:c r="G140" s="31" t="str"/>
      <x:c r="H140" s="31" t="str"/>
      <x:c r="I140" s="31" t="str"/>
      <x:c r="J140" s="31" t="str"/>
      <x:c r="K140" s="31" t="str"/>
      <x:c r="L140" s="31" t="str"/>
      <x:c r="M140" s="31" t="str"/>
      <x:c r="N140" s="31" t="str"/>
      <x:c r="O140" s="31" t="str"/>
      <x:c r="P140" s="31" t="str"/>
      <x:c r="Q140" s="31" t="str">
        <x:f>IF($A140="Yes",COUNTIF($A$9:A140,"Yes"),"")</x:f>
      </x:c>
    </x:row>
    <x:row r="141">
      <x:c r="A141" s="48" t="str"/>
      <x:c r="B141" s="31" t="str"/>
      <x:c r="C141" s="31" t="str"/>
      <x:c r="D141" s="31" t="str"/>
      <x:c r="E141" s="31" t="str"/>
      <x:c r="F141" s="31" t="str"/>
      <x:c r="G141" s="31" t="str"/>
      <x:c r="H141" s="31" t="str"/>
      <x:c r="I141" s="31" t="str"/>
      <x:c r="J141" s="31" t="str"/>
      <x:c r="K141" s="31" t="str"/>
      <x:c r="L141" s="31" t="str"/>
      <x:c r="M141" s="31" t="str"/>
      <x:c r="N141" s="31" t="str"/>
      <x:c r="O141" s="31" t="str"/>
      <x:c r="P141" s="31" t="str"/>
      <x:c r="Q141" s="31" t="str">
        <x:f>IF($A141="Yes",COUNTIF($A$9:A141,"Yes"),"")</x:f>
      </x:c>
    </x:row>
    <x:row r="142">
      <x:c r="A142" s="48" t="str"/>
      <x:c r="B142" s="31" t="str"/>
      <x:c r="C142" s="31" t="str"/>
      <x:c r="D142" s="31" t="str"/>
      <x:c r="E142" s="31" t="str"/>
      <x:c r="F142" s="31" t="str"/>
      <x:c r="G142" s="31" t="str"/>
      <x:c r="H142" s="31" t="str"/>
      <x:c r="I142" s="31" t="str"/>
      <x:c r="J142" s="31" t="str"/>
      <x:c r="K142" s="31" t="str"/>
      <x:c r="L142" s="31" t="str"/>
      <x:c r="M142" s="31" t="str"/>
      <x:c r="N142" s="31" t="str"/>
      <x:c r="O142" s="31" t="str"/>
      <x:c r="P142" s="31" t="str"/>
      <x:c r="Q142" s="31" t="str">
        <x:f>IF($A142="Yes",COUNTIF($A$9:A142,"Yes"),"")</x:f>
      </x:c>
    </x:row>
    <x:row r="143">
      <x:c r="A143" s="48" t="str"/>
      <x:c r="B143" s="31" t="str"/>
      <x:c r="C143" s="31" t="str"/>
      <x:c r="D143" s="31" t="str"/>
      <x:c r="E143" s="31" t="str"/>
      <x:c r="F143" s="31" t="str"/>
      <x:c r="G143" s="31" t="str"/>
      <x:c r="H143" s="31" t="str"/>
      <x:c r="I143" s="31" t="str"/>
      <x:c r="J143" s="31" t="str"/>
      <x:c r="K143" s="31" t="str"/>
      <x:c r="L143" s="31" t="str"/>
      <x:c r="M143" s="31" t="str"/>
      <x:c r="N143" s="31" t="str"/>
      <x:c r="O143" s="31" t="str"/>
      <x:c r="P143" s="31" t="str"/>
      <x:c r="Q143" s="31" t="str">
        <x:f>IF($A143="Yes",COUNTIF($A$9:A143,"Yes"),"")</x:f>
      </x:c>
    </x:row>
    <x:row r="144">
      <x:c r="A144" s="48" t="str"/>
      <x:c r="B144" s="31" t="str"/>
      <x:c r="C144" s="31" t="str"/>
      <x:c r="D144" s="31" t="str"/>
      <x:c r="E144" s="31" t="str"/>
      <x:c r="F144" s="31" t="str"/>
      <x:c r="G144" s="31" t="str"/>
      <x:c r="H144" s="31" t="str"/>
      <x:c r="I144" s="31" t="str"/>
      <x:c r="J144" s="31" t="str"/>
      <x:c r="K144" s="31" t="str"/>
      <x:c r="L144" s="31" t="str"/>
      <x:c r="M144" s="31" t="str"/>
      <x:c r="N144" s="31" t="str"/>
      <x:c r="O144" s="31" t="str"/>
      <x:c r="P144" s="31" t="str"/>
      <x:c r="Q144" s="31" t="str">
        <x:f>IF($A144="Yes",COUNTIF($A$9:A144,"Yes"),"")</x:f>
      </x:c>
    </x:row>
    <x:row r="145">
      <x:c r="A145" s="48" t="str"/>
      <x:c r="B145" s="31" t="str"/>
      <x:c r="C145" s="31" t="str"/>
      <x:c r="D145" s="31" t="str"/>
      <x:c r="E145" s="31" t="str"/>
      <x:c r="F145" s="31" t="str"/>
      <x:c r="G145" s="31" t="str"/>
      <x:c r="H145" s="31" t="str"/>
      <x:c r="I145" s="31" t="str"/>
      <x:c r="J145" s="31" t="str"/>
      <x:c r="K145" s="31" t="str"/>
      <x:c r="L145" s="31" t="str"/>
      <x:c r="M145" s="31" t="str"/>
      <x:c r="N145" s="31" t="str"/>
      <x:c r="O145" s="31" t="str"/>
      <x:c r="P145" s="31" t="str"/>
      <x:c r="Q145" s="31" t="str">
        <x:f>IF($A145="Yes",COUNTIF($A$9:A145,"Yes"),"")</x:f>
      </x:c>
    </x:row>
    <x:row r="146">
      <x:c r="A146" s="48" t="str"/>
      <x:c r="B146" s="31" t="str"/>
      <x:c r="C146" s="31" t="str"/>
      <x:c r="D146" s="31" t="str"/>
      <x:c r="E146" s="31" t="str"/>
      <x:c r="F146" s="31" t="str"/>
      <x:c r="G146" s="31" t="str"/>
      <x:c r="H146" s="31" t="str"/>
      <x:c r="I146" s="31" t="str"/>
      <x:c r="J146" s="31" t="str"/>
      <x:c r="K146" s="31" t="str"/>
      <x:c r="L146" s="31" t="str"/>
      <x:c r="M146" s="31" t="str"/>
      <x:c r="N146" s="31" t="str"/>
      <x:c r="O146" s="31" t="str"/>
      <x:c r="P146" s="31" t="str"/>
      <x:c r="Q146" s="31" t="str">
        <x:f>IF($A146="Yes",COUNTIF($A$9:A146,"Yes"),"")</x:f>
      </x:c>
    </x:row>
    <x:row r="147">
      <x:c r="A147" s="48" t="str"/>
      <x:c r="B147" s="31" t="str"/>
      <x:c r="C147" s="31" t="str"/>
      <x:c r="D147" s="31" t="str"/>
      <x:c r="E147" s="31" t="str"/>
      <x:c r="F147" s="31" t="str"/>
      <x:c r="G147" s="31" t="str"/>
      <x:c r="H147" s="31" t="str"/>
      <x:c r="I147" s="31" t="str"/>
      <x:c r="J147" s="31" t="str"/>
      <x:c r="K147" s="31" t="str"/>
      <x:c r="L147" s="31" t="str"/>
      <x:c r="M147" s="31" t="str"/>
      <x:c r="N147" s="31" t="str"/>
      <x:c r="O147" s="31" t="str"/>
      <x:c r="P147" s="31" t="str"/>
      <x:c r="Q147" s="31" t="str">
        <x:f>IF($A147="Yes",COUNTIF($A$9:A147,"Yes"),"")</x:f>
      </x:c>
    </x:row>
    <x:row r="148">
      <x:c r="A148" s="48" t="str"/>
      <x:c r="B148" s="31" t="str"/>
      <x:c r="C148" s="31" t="str"/>
      <x:c r="D148" s="31" t="str"/>
      <x:c r="E148" s="31" t="str"/>
      <x:c r="F148" s="31" t="str"/>
      <x:c r="G148" s="31" t="str"/>
      <x:c r="H148" s="31" t="str"/>
      <x:c r="I148" s="31" t="str"/>
      <x:c r="J148" s="31" t="str"/>
      <x:c r="K148" s="31" t="str"/>
      <x:c r="L148" s="31" t="str"/>
      <x:c r="M148" s="31" t="str"/>
      <x:c r="N148" s="31" t="str"/>
      <x:c r="O148" s="31" t="str"/>
      <x:c r="P148" s="31" t="str"/>
      <x:c r="Q148" s="31" t="str">
        <x:f>IF($A148="Yes",COUNTIF($A$9:A148,"Yes"),"")</x:f>
      </x:c>
    </x:row>
    <x:row r="149">
      <x:c r="A149" s="48" t="str"/>
      <x:c r="B149" s="31" t="str"/>
      <x:c r="C149" s="31" t="str"/>
      <x:c r="D149" s="31" t="str"/>
      <x:c r="E149" s="31" t="str"/>
      <x:c r="F149" s="31" t="str"/>
      <x:c r="G149" s="31" t="str"/>
      <x:c r="H149" s="31" t="str"/>
      <x:c r="I149" s="31" t="str"/>
      <x:c r="J149" s="31" t="str"/>
      <x:c r="K149" s="31" t="str"/>
      <x:c r="L149" s="31" t="str"/>
      <x:c r="M149" s="31" t="str"/>
      <x:c r="N149" s="31" t="str"/>
      <x:c r="O149" s="31" t="str"/>
      <x:c r="P149" s="31" t="str"/>
      <x:c r="Q149" s="31" t="str">
        <x:f>IF($A149="Yes",COUNTIF($A$9:A149,"Yes"),"")</x:f>
      </x:c>
    </x:row>
    <x:row r="150">
      <x:c r="A150" s="48" t="str"/>
      <x:c r="B150" s="31" t="str"/>
      <x:c r="C150" s="31" t="str"/>
      <x:c r="D150" s="31" t="str"/>
      <x:c r="E150" s="31" t="str"/>
      <x:c r="F150" s="31" t="str"/>
      <x:c r="G150" s="31" t="str"/>
      <x:c r="H150" s="31" t="str"/>
      <x:c r="I150" s="31" t="str"/>
      <x:c r="J150" s="31" t="str"/>
      <x:c r="K150" s="31" t="str"/>
      <x:c r="L150" s="31" t="str"/>
      <x:c r="M150" s="31" t="str"/>
      <x:c r="N150" s="31" t="str"/>
      <x:c r="O150" s="31" t="str"/>
      <x:c r="P150" s="31" t="str"/>
      <x:c r="Q150" s="31" t="str">
        <x:f>IF($A150="Yes",COUNTIF($A$9:A150,"Yes"),"")</x:f>
      </x:c>
    </x:row>
    <x:row r="151">
      <x:c r="A151" s="48" t="str"/>
      <x:c r="B151" s="31" t="str"/>
      <x:c r="C151" s="31" t="str"/>
      <x:c r="D151" s="31" t="str"/>
      <x:c r="E151" s="31" t="str"/>
      <x:c r="F151" s="31" t="str"/>
      <x:c r="G151" s="31" t="str"/>
      <x:c r="H151" s="31" t="str"/>
      <x:c r="I151" s="31" t="str"/>
      <x:c r="J151" s="31" t="str"/>
      <x:c r="K151" s="31" t="str"/>
      <x:c r="L151" s="31" t="str"/>
      <x:c r="M151" s="31" t="str"/>
      <x:c r="N151" s="31" t="str"/>
      <x:c r="O151" s="31" t="str"/>
      <x:c r="P151" s="31" t="str"/>
      <x:c r="Q151" s="31" t="str">
        <x:f>IF($A151="Yes",COUNTIF($A$9:A151,"Yes"),"")</x:f>
      </x:c>
    </x:row>
    <x:row r="152">
      <x:c r="A152" s="48" t="str"/>
      <x:c r="B152" s="31" t="str"/>
      <x:c r="C152" s="31" t="str"/>
      <x:c r="D152" s="31" t="str"/>
      <x:c r="E152" s="31" t="str"/>
      <x:c r="F152" s="31" t="str"/>
      <x:c r="G152" s="31" t="str"/>
      <x:c r="H152" s="31" t="str"/>
      <x:c r="I152" s="31" t="str"/>
      <x:c r="J152" s="31" t="str"/>
      <x:c r="K152" s="31" t="str"/>
      <x:c r="L152" s="31" t="str"/>
      <x:c r="M152" s="31" t="str"/>
      <x:c r="N152" s="31" t="str"/>
      <x:c r="O152" s="31" t="str"/>
      <x:c r="P152" s="31" t="str"/>
      <x:c r="Q152" s="31" t="str">
        <x:f>IF($A152="Yes",COUNTIF($A$9:A152,"Yes"),"")</x:f>
      </x:c>
    </x:row>
    <x:row r="153">
      <x:c r="A153" s="48" t="str"/>
      <x:c r="B153" s="31" t="str"/>
      <x:c r="C153" s="31" t="str"/>
      <x:c r="D153" s="31" t="str"/>
      <x:c r="E153" s="31" t="str"/>
      <x:c r="F153" s="31" t="str"/>
      <x:c r="G153" s="31" t="str"/>
      <x:c r="H153" s="31" t="str"/>
      <x:c r="I153" s="31" t="str"/>
      <x:c r="J153" s="31" t="str"/>
      <x:c r="K153" s="31" t="str"/>
      <x:c r="L153" s="31" t="str"/>
      <x:c r="M153" s="31" t="str"/>
      <x:c r="N153" s="31" t="str"/>
      <x:c r="O153" s="31" t="str"/>
      <x:c r="P153" s="31" t="str"/>
      <x:c r="Q153" s="31" t="str">
        <x:f>IF($A153="Yes",COUNTIF($A$9:A153,"Yes"),"")</x:f>
      </x:c>
    </x:row>
    <x:row r="154">
      <x:c r="A154" s="48" t="str"/>
      <x:c r="B154" s="31" t="str"/>
      <x:c r="C154" s="31" t="str"/>
      <x:c r="D154" s="31" t="str"/>
      <x:c r="E154" s="31" t="str"/>
      <x:c r="F154" s="31" t="str"/>
      <x:c r="G154" s="31" t="str"/>
      <x:c r="H154" s="31" t="str"/>
      <x:c r="I154" s="31" t="str"/>
      <x:c r="J154" s="31" t="str"/>
      <x:c r="K154" s="31" t="str"/>
      <x:c r="L154" s="31" t="str"/>
      <x:c r="M154" s="31" t="str"/>
      <x:c r="N154" s="31" t="str"/>
      <x:c r="O154" s="31" t="str"/>
      <x:c r="P154" s="31" t="str"/>
      <x:c r="Q154" s="31" t="str">
        <x:f>IF($A154="Yes",COUNTIF($A$9:A154,"Yes"),"")</x:f>
      </x:c>
    </x:row>
    <x:row r="155">
      <x:c r="A155" s="48" t="str"/>
      <x:c r="B155" s="31" t="str"/>
      <x:c r="C155" s="31" t="str"/>
      <x:c r="D155" s="31" t="str"/>
      <x:c r="E155" s="31" t="str"/>
      <x:c r="F155" s="31" t="str"/>
      <x:c r="G155" s="31" t="str"/>
      <x:c r="H155" s="31" t="str"/>
      <x:c r="I155" s="31" t="str"/>
      <x:c r="J155" s="31" t="str"/>
      <x:c r="K155" s="31" t="str"/>
      <x:c r="L155" s="31" t="str"/>
      <x:c r="M155" s="31" t="str"/>
      <x:c r="N155" s="31" t="str"/>
      <x:c r="O155" s="31" t="str"/>
      <x:c r="P155" s="31" t="str"/>
      <x:c r="Q155" s="31" t="str">
        <x:f>IF($A155="Yes",COUNTIF($A$9:A155,"Yes"),"")</x:f>
      </x:c>
    </x:row>
    <x:row r="156">
      <x:c r="A156" s="48" t="str"/>
      <x:c r="B156" s="31" t="str"/>
      <x:c r="C156" s="31" t="str"/>
      <x:c r="D156" s="31" t="str"/>
      <x:c r="E156" s="31" t="str"/>
      <x:c r="F156" s="31" t="str"/>
      <x:c r="G156" s="31" t="str"/>
      <x:c r="H156" s="31" t="str"/>
      <x:c r="I156" s="31" t="str"/>
      <x:c r="J156" s="31" t="str"/>
      <x:c r="K156" s="31" t="str"/>
      <x:c r="L156" s="31" t="str"/>
      <x:c r="M156" s="31" t="str"/>
      <x:c r="N156" s="31" t="str"/>
      <x:c r="O156" s="31" t="str"/>
      <x:c r="P156" s="31" t="str"/>
      <x:c r="Q156" s="31" t="str">
        <x:f>IF($A156="Yes",COUNTIF($A$9:A156,"Yes"),"")</x:f>
      </x:c>
    </x:row>
    <x:row r="157">
      <x:c r="A157" s="48" t="str"/>
      <x:c r="B157" s="31" t="str"/>
      <x:c r="C157" s="31" t="str"/>
      <x:c r="D157" s="31" t="str"/>
      <x:c r="E157" s="31" t="str"/>
      <x:c r="F157" s="31" t="str"/>
      <x:c r="G157" s="31" t="str"/>
      <x:c r="H157" s="31" t="str"/>
      <x:c r="I157" s="31" t="str"/>
      <x:c r="J157" s="31" t="str"/>
      <x:c r="K157" s="31" t="str"/>
      <x:c r="L157" s="31" t="str"/>
      <x:c r="M157" s="31" t="str"/>
      <x:c r="N157" s="31" t="str"/>
      <x:c r="O157" s="31" t="str"/>
      <x:c r="P157" s="31" t="str"/>
      <x:c r="Q157" s="31" t="str">
        <x:f>IF($A157="Yes",COUNTIF($A$9:A157,"Yes"),"")</x:f>
      </x:c>
    </x:row>
    <x:row r="158">
      <x:c r="A158" s="48" t="str"/>
      <x:c r="B158" s="31" t="str"/>
      <x:c r="C158" s="31" t="str"/>
      <x:c r="D158" s="31" t="str"/>
      <x:c r="E158" s="31" t="str"/>
      <x:c r="F158" s="31" t="str"/>
      <x:c r="G158" s="31" t="str"/>
      <x:c r="H158" s="31" t="str"/>
      <x:c r="I158" s="31" t="str"/>
      <x:c r="J158" s="31" t="str"/>
      <x:c r="K158" s="31" t="str"/>
      <x:c r="L158" s="31" t="str"/>
      <x:c r="M158" s="31" t="str"/>
      <x:c r="N158" s="31" t="str"/>
      <x:c r="O158" s="31" t="str"/>
      <x:c r="P158" s="31" t="str"/>
      <x:c r="Q158" s="31" t="str">
        <x:f>IF($A158="Yes",COUNTIF($A$9:A158,"Yes"),"")</x:f>
      </x:c>
    </x:row>
  </x:sheetData>
  <x:mergeCells>
    <x:mergeCell ref="A1:Q1"/>
    <x:mergeCell ref="A2:Q3"/>
    <x:mergeCell ref="A5:Q5"/>
  </x:mergeCells>
  <x:dataValidations count="4">
    <x:dataValidation type="list" sqref="A9:A158">
      <x:formula1>'Admin Lists'!$E$5:$E$6</x:formula1>
    </x:dataValidation>
    <x:dataValidation type="list" sqref="G9:G158">
      <x:formula1>'Admin Lists'!$O$5:$O$9</x:formula1>
    </x:dataValidation>
    <x:dataValidation type="list" sqref="L9:L158">
      <x:formula1>'Admin Lists'!$B$5:$B$8</x:formula1>
    </x:dataValidation>
    <x:dataValidation type="list" sqref="M9:M158">
      <x:formula1>'Admin Lists'!$G$5:$G$40</x:formula1>
    </x:dataValidation>
  </x:dataValidations>
  <x:pageMargins left="0.7" right="0.7" top="0.75" bottom="0.75" header="0.3" footer="0.3"/>
  <x:tableParts count="1">
    <x:tablePart xmlns:r="http://schemas.openxmlformats.org/officeDocument/2006/relationships" r:id="R811ccaed4c094b95"/>
  </x:tableParts>
</x:worksheet>
</file>

<file path=xl/worksheets/sheet3.xml><?xml version="1.0" encoding="utf-8"?>
<x:worksheet xmlns:x="http://schemas.openxmlformats.org/spreadsheetml/2006/main">
  <x:sheetFormatPr defaultRowHeight="15"/>
  <x:cols>
    <x:col min="1" max="1" width="12" hidden="0" customWidth="1"/>
    <x:col min="2" max="2" width="20" hidden="0" customWidth="1"/>
    <x:col min="3" max="3" width="14" hidden="0" customWidth="1"/>
    <x:col min="4" max="4" width="16" hidden="0" customWidth="1"/>
    <x:col min="5" max="5" width="34" hidden="0" customWidth="1"/>
    <x:col min="6" max="6" width="48" hidden="0" customWidth="1"/>
    <x:col min="7" max="7" width="20" hidden="0" customWidth="1"/>
    <x:col min="8" max="8" width="20" hidden="0" customWidth="1"/>
    <x:col min="9" max="9" width="12" hidden="0" customWidth="1"/>
    <x:col min="10" max="10" width="18" hidden="0" customWidth="1"/>
    <x:col min="11" max="11" width="14" hidden="0" customWidth="1"/>
    <x:col min="12" max="12" width="18" hidden="0" customWidth="1"/>
    <x:col min="13" max="13" width="12" hidden="0" customWidth="1"/>
    <x:col min="14" max="14" width="18" hidden="0" customWidth="1"/>
  </x:cols>
  <x:sheetData>
    <x:row r="1" ht="28" customHeight="1">
      <x:c r="A1" s="96" t="str">
        <x:v>Backlog Candidates</x:v>
      </x:c>
      <x:c r="B1" s="96"/>
      <x:c r="C1" s="96"/>
      <x:c r="D1" s="96"/>
      <x:c r="E1" s="96"/>
      <x:c r="F1" s="96"/>
      <x:c r="G1" s="96"/>
      <x:c r="H1" s="96"/>
      <x:c r="I1" s="96"/>
      <x:c r="J1" s="96"/>
      <x:c r="K1" s="96"/>
      <x:c r="L1" s="96"/>
      <x:c r="M1" s="96"/>
      <x:c r="N1" s="96"/>
      <x:c r="O1" s="97"/>
      <x:c r="P1" s="97"/>
      <x:c r="Q1" s="97"/>
      <x:c r="R1" s="97"/>
      <x:c r="S1" s="97"/>
      <x:c r="T1" s="97"/>
      <x:c r="U1" s="97"/>
      <x:c r="V1" s="97"/>
      <x:c r="W1" s="97"/>
      <x:c r="X1" s="97"/>
      <x:c r="Y1" s="97"/>
      <x:c r="Z1" s="97"/>
      <x:c r="AA1" s="97"/>
      <x:c r="AB1" s="97"/>
      <x:c r="AC1" s="97"/>
      <x:c r="AD1" s="97"/>
      <x:c r="AE1" s="97"/>
      <x:c r="AF1" s="97"/>
      <x:c r="AG1" s="97"/>
      <x:c r="AH1" s="97"/>
      <x:c r="AI1" s="97"/>
      <x:c r="AJ1" s="97"/>
      <x:c r="AK1" s="97"/>
      <x:c r="AL1" s="97"/>
      <x:c r="AM1" s="97"/>
      <x:c r="AN1" s="97"/>
      <x:c r="AO1" s="97"/>
      <x:c r="AP1" s="97"/>
      <x:c r="AQ1" s="97"/>
      <x:c r="AR1" s="97"/>
      <x:c r="AS1" s="97"/>
      <x:c r="AT1" s="97"/>
      <x:c r="AU1" s="97"/>
      <x:c r="AV1" s="97"/>
      <x:c r="AW1" s="97"/>
      <x:c r="AX1" s="97"/>
      <x:c r="AY1" s="97"/>
      <x:c r="AZ1" s="97"/>
    </x:row>
    <x:row r="2" ht="22" customHeight="1">
      <x:c r="A2" s="14" t="str">
        <x:v>Formula-driven triage view of rows marked Include = Yes in Discovery Import. Use this view to decide what should be promoted into the Requirements Catalogue.</x:v>
      </x:c>
      <x:c r="B2" s="14"/>
      <x:c r="C2" s="14"/>
      <x:c r="D2" s="14"/>
      <x:c r="E2" s="14"/>
      <x:c r="F2" s="14"/>
      <x:c r="G2" s="14"/>
      <x:c r="H2" s="14"/>
      <x:c r="I2" s="14"/>
      <x:c r="J2" s="14"/>
      <x:c r="K2" s="14"/>
      <x:c r="L2" s="14"/>
      <x:c r="M2" s="14"/>
      <x:c r="N2" s="14"/>
    </x:row>
    <x:row r="3" ht="22" customHeight="1">
      <x:c r="A3" s="14"/>
      <x:c r="B3" s="14"/>
      <x:c r="C3" s="14"/>
      <x:c r="D3" s="14"/>
      <x:c r="E3" s="14"/>
      <x:c r="F3" s="14"/>
      <x:c r="G3" s="14"/>
      <x:c r="H3" s="14"/>
      <x:c r="I3" s="14"/>
      <x:c r="J3" s="14"/>
      <x:c r="K3" s="14"/>
      <x:c r="L3" s="14"/>
      <x:c r="M3" s="14"/>
      <x:c r="N3" s="14"/>
    </x:row>
    <x:row r="5">
      <x:c r="A5" s="39" t="str">
        <x:v>Promote selected candidates by copying the relevant row content into the Requirements Catalogue and assigning the correct parent, type, owner and sprint value.</x:v>
      </x:c>
      <x:c r="B5" s="39"/>
      <x:c r="C5" s="39"/>
      <x:c r="D5" s="39"/>
      <x:c r="E5" s="39"/>
      <x:c r="F5" s="39"/>
      <x:c r="G5" s="39"/>
      <x:c r="H5" s="39"/>
      <x:c r="I5" s="39"/>
      <x:c r="J5" s="39"/>
      <x:c r="K5" s="39"/>
      <x:c r="L5" s="39"/>
      <x:c r="M5" s="39"/>
      <x:c r="N5" s="39"/>
    </x:row>
    <x:row r="8">
      <x:c r="A8" s="23" t="str">
        <x:v>Import ID</x:v>
      </x:c>
      <x:c r="B8" s="23" t="str">
        <x:v>Source Type</x:v>
      </x:c>
      <x:c r="C8" s="23" t="str">
        <x:v>Source ID</x:v>
      </x:c>
      <x:c r="D8" s="23" t="str">
        <x:v>Suggested Type</x:v>
      </x:c>
      <x:c r="E8" s="23" t="str">
        <x:v>Suggested Title</x:v>
      </x:c>
      <x:c r="F8" s="23" t="str">
        <x:v>Description</x:v>
      </x:c>
      <x:c r="G8" s="23" t="str">
        <x:v>Business Area</x:v>
      </x:c>
      <x:c r="H8" s="23" t="str">
        <x:v>Process Area</x:v>
      </x:c>
      <x:c r="I8" s="23" t="str">
        <x:v>Priority</x:v>
      </x:c>
      <x:c r="J8" s="23" t="str">
        <x:v>Owner</x:v>
      </x:c>
      <x:c r="K8" s="23" t="str">
        <x:v>Evidence ID</x:v>
      </x:c>
      <x:c r="L8" s="23" t="str">
        <x:v>Linked Source ID</x:v>
      </x:c>
      <x:c r="M8" s="23" t="str">
        <x:v>Promote?</x:v>
      </x:c>
      <x:c r="N8" s="23" t="str">
        <x:v>Catalogue Target ID</x:v>
      </x:c>
    </x:row>
    <x:row r="9">
      <x:c r="A9" s="31" t="str">
        <x:f>IFERROR(INDEX('Discovery Import'!$B$9:$B$158,MATCH(1,'Discovery Import'!$Q$9:$Q$158,0)),"")</x:f>
        <x:v>IMP-001</x:v>
      </x:c>
      <x:c r="B9" s="31" t="str">
        <x:f>IF($A9="","",INDEX('Discovery Import'!$E$9:$E$158,MATCH($A9,'Discovery Import'!$B$9:$B$158,0)))</x:f>
        <x:v>Solution Concept</x:v>
      </x:c>
      <x:c r="C9" s="31" t="str">
        <x:f>IF($A9="","",INDEX('Discovery Import'!$F$9:$F$158,MATCH($A9,'Discovery Import'!$B$9:$B$158,0)))</x:f>
        <x:v>CON-001</x:v>
      </x:c>
      <x:c r="D9" s="31" t="str">
        <x:f>IF($A9="","",INDEX('Discovery Import'!$G$9:$G$158,MATCH($A9,'Discovery Import'!$B$9:$B$158,0)))</x:f>
        <x:v>Epic</x:v>
      </x:c>
      <x:c r="E9" s="31" t="str">
        <x:f>IF($A9="","",INDEX('Discovery Import'!$H$9:$H$158,MATCH($A9,'Discovery Import'!$B$9:$B$158,0)))</x:f>
        <x:v>Service Experience Foundation</x:v>
      </x:c>
      <x:c r="F9" s="31" t="str">
        <x:f>IF($A9="","",INDEX('Discovery Import'!$I$9:$I$158,MATCH($A9,'Discovery Import'!$B$9:$B$158,0)))</x:f>
        <x:v>Improve intake, routing and cross-channel context for customer-facing interactions.</x:v>
      </x:c>
      <x:c r="G9" s="31" t="str">
        <x:f>IF($A9="","",INDEX('Discovery Import'!$J$9:$J$158,MATCH($A9,'Discovery Import'!$B$9:$B$158,0)))</x:f>
      </x:c>
      <x:c r="H9" s="31" t="str">
        <x:f>IF($A9="","",INDEX('Discovery Import'!$K$9:$K$158,MATCH($A9,'Discovery Import'!$B$9:$B$158,0)))</x:f>
      </x:c>
      <x:c r="I9" s="31" t="str">
        <x:f>IF($A9="","",INDEX('Discovery Import'!$L$9:$L$158,MATCH($A9,'Discovery Import'!$B$9:$B$158,0)))</x:f>
        <x:v>High</x:v>
      </x:c>
      <x:c r="J9" s="31" t="str">
        <x:f>IF($A9="","",INDEX('Discovery Import'!$M$9:$M$158,MATCH($A9,'Discovery Import'!$B$9:$B$158,0)))</x:f>
        <x:v>Aisha Khan</x:v>
      </x:c>
      <x:c r="K9" s="31" t="str">
        <x:f>IF($A9="","",INDEX('Discovery Import'!$N$9:$N$158,MATCH($A9,'Discovery Import'!$B$9:$B$158,0)))</x:f>
      </x:c>
      <x:c r="L9" s="31" t="str">
        <x:f>IF($A9="","",INDEX('Discovery Import'!$O$9:$O$158,MATCH($A9,'Discovery Import'!$B$9:$B$158,0)))</x:f>
        <x:v>OPP-001, OPP-003, OPP-019</x:v>
      </x:c>
      <x:c r="M9" s="48" t="str">
        <x:f>IF($A9="","","No")</x:f>
        <x:v>No</x:v>
      </x:c>
      <x:c r="N9" s="48"/>
    </x:row>
    <x:row r="10">
      <x:c r="A10" s="31" t="str">
        <x:f>IFERROR(INDEX('Discovery Import'!$B$9:$B$158,MATCH(2,'Discovery Import'!$Q$9:$Q$158,0)),"")</x:f>
        <x:v>IMP-002</x:v>
      </x:c>
      <x:c r="B10" s="31" t="str">
        <x:f>IF($A10="","",INDEX('Discovery Import'!$E$9:$E$158,MATCH($A10,'Discovery Import'!$B$9:$B$158,0)))</x:f>
        <x:v>Solution Concept</x:v>
      </x:c>
      <x:c r="C10" s="31" t="str">
        <x:f>IF($A10="","",INDEX('Discovery Import'!$F$9:$F$158,MATCH($A10,'Discovery Import'!$B$9:$B$158,0)))</x:f>
        <x:v>CON-002</x:v>
      </x:c>
      <x:c r="D10" s="31" t="str">
        <x:f>IF($A10="","",INDEX('Discovery Import'!$G$9:$G$158,MATCH($A10,'Discovery Import'!$B$9:$B$158,0)))</x:f>
        <x:v>Epic</x:v>
      </x:c>
      <x:c r="E10" s="31" t="str">
        <x:f>IF($A10="","",INDEX('Discovery Import'!$H$9:$H$158,MATCH($A10,'Discovery Import'!$B$9:$B$158,0)))</x:f>
        <x:v>Caseflow Control Layer</x:v>
      </x:c>
      <x:c r="F10" s="31" t="str">
        <x:f>IF($A10="","",INDEX('Discovery Import'!$I$9:$I$158,MATCH($A10,'Discovery Import'!$B$9:$B$158,0)))</x:f>
        <x:v>Strengthen case creation, tasking and data validation in the case workflow.</x:v>
      </x:c>
      <x:c r="G10" s="31" t="str">
        <x:f>IF($A10="","",INDEX('Discovery Import'!$J$9:$J$158,MATCH($A10,'Discovery Import'!$B$9:$B$158,0)))</x:f>
      </x:c>
      <x:c r="H10" s="31" t="str">
        <x:f>IF($A10="","",INDEX('Discovery Import'!$K$9:$K$158,MATCH($A10,'Discovery Import'!$B$9:$B$158,0)))</x:f>
      </x:c>
      <x:c r="I10" s="31" t="str">
        <x:f>IF($A10="","",INDEX('Discovery Import'!$L$9:$L$158,MATCH($A10,'Discovery Import'!$B$9:$B$158,0)))</x:f>
        <x:v>High</x:v>
      </x:c>
      <x:c r="J10" s="31" t="str">
        <x:f>IF($A10="","",INDEX('Discovery Import'!$M$9:$M$158,MATCH($A10,'Discovery Import'!$B$9:$B$158,0)))</x:f>
        <x:v>Priya Nair</x:v>
      </x:c>
      <x:c r="K10" s="31" t="str">
        <x:f>IF($A10="","",INDEX('Discovery Import'!$N$9:$N$158,MATCH($A10,'Discovery Import'!$B$9:$B$158,0)))</x:f>
      </x:c>
      <x:c r="L10" s="31" t="str">
        <x:f>IF($A10="","",INDEX('Discovery Import'!$O$9:$O$158,MATCH($A10,'Discovery Import'!$B$9:$B$158,0)))</x:f>
        <x:v>OPP-004, OPP-005, OPP-025</x:v>
      </x:c>
      <x:c r="M10" s="48" t="str">
        <x:f>IF($A10="","","No")</x:f>
        <x:v>No</x:v>
      </x:c>
      <x:c r="N10" s="48"/>
    </x:row>
    <x:row r="11">
      <x:c r="A11" s="31" t="str">
        <x:f>IFERROR(INDEX('Discovery Import'!$B$9:$B$158,MATCH(3,'Discovery Import'!$Q$9:$Q$158,0)),"")</x:f>
        <x:v>IMP-003</x:v>
      </x:c>
      <x:c r="B11" s="31" t="str">
        <x:f>IF($A11="","",INDEX('Discovery Import'!$E$9:$E$158,MATCH($A11,'Discovery Import'!$B$9:$B$158,0)))</x:f>
        <x:v>Solution Concept</x:v>
      </x:c>
      <x:c r="C11" s="31" t="str">
        <x:f>IF($A11="","",INDEX('Discovery Import'!$F$9:$F$158,MATCH($A11,'Discovery Import'!$B$9:$B$158,0)))</x:f>
        <x:v>CON-003</x:v>
      </x:c>
      <x:c r="D11" s="31" t="str">
        <x:f>IF($A11="","",INDEX('Discovery Import'!$G$9:$G$158,MATCH($A11,'Discovery Import'!$B$9:$B$158,0)))</x:f>
        <x:v>Epic</x:v>
      </x:c>
      <x:c r="E11" s="31" t="str">
        <x:f>IF($A11="","",INDEX('Discovery Import'!$H$9:$H$158,MATCH($A11,'Discovery Import'!$B$9:$B$158,0)))</x:f>
        <x:v>Booking &amp; Partner Integration</x:v>
      </x:c>
      <x:c r="F11" s="31" t="str">
        <x:f>IF($A11="","",INDEX('Discovery Import'!$I$9:$I$158,MATCH($A11,'Discovery Import'!$B$9:$B$158,0)))</x:f>
        <x:v>Improve appointment booking flow, error capture and partner availability visibility.</x:v>
      </x:c>
      <x:c r="G11" s="31" t="str">
        <x:f>IF($A11="","",INDEX('Discovery Import'!$J$9:$J$158,MATCH($A11,'Discovery Import'!$B$9:$B$158,0)))</x:f>
      </x:c>
      <x:c r="H11" s="31" t="str">
        <x:f>IF($A11="","",INDEX('Discovery Import'!$K$9:$K$158,MATCH($A11,'Discovery Import'!$B$9:$B$158,0)))</x:f>
      </x:c>
      <x:c r="I11" s="31" t="str">
        <x:f>IF($A11="","",INDEX('Discovery Import'!$L$9:$L$158,MATCH($A11,'Discovery Import'!$B$9:$B$158,0)))</x:f>
        <x:v>High</x:v>
      </x:c>
      <x:c r="J11" s="31" t="str">
        <x:f>IF($A11="","",INDEX('Discovery Import'!$M$9:$M$158,MATCH($A11,'Discovery Import'!$B$9:$B$158,0)))</x:f>
        <x:v>Jessica Reed</x:v>
      </x:c>
      <x:c r="K11" s="31" t="str">
        <x:f>IF($A11="","",INDEX('Discovery Import'!$N$9:$N$158,MATCH($A11,'Discovery Import'!$B$9:$B$158,0)))</x:f>
      </x:c>
      <x:c r="L11" s="31" t="str">
        <x:f>IF($A11="","",INDEX('Discovery Import'!$O$9:$O$158,MATCH($A11,'Discovery Import'!$B$9:$B$158,0)))</x:f>
        <x:v>OPP-006, OPP-007, OPP-008</x:v>
      </x:c>
      <x:c r="M11" s="48" t="str">
        <x:f>IF($A11="","","No")</x:f>
        <x:v>No</x:v>
      </x:c>
      <x:c r="N11" s="48"/>
    </x:row>
    <x:row r="12">
      <x:c r="A12" s="31" t="str">
        <x:f>IFERROR(INDEX('Discovery Import'!$B$9:$B$158,MATCH(4,'Discovery Import'!$Q$9:$Q$158,0)),"")</x:f>
        <x:v>IMP-004</x:v>
      </x:c>
      <x:c r="B12" s="31" t="str">
        <x:f>IF($A12="","",INDEX('Discovery Import'!$E$9:$E$158,MATCH($A12,'Discovery Import'!$B$9:$B$158,0)))</x:f>
        <x:v>Solution Concept</x:v>
      </x:c>
      <x:c r="C12" s="31" t="str">
        <x:f>IF($A12="","",INDEX('Discovery Import'!$F$9:$F$158,MATCH($A12,'Discovery Import'!$B$9:$B$158,0)))</x:f>
        <x:v>CON-004</x:v>
      </x:c>
      <x:c r="D12" s="31" t="str">
        <x:f>IF($A12="","",INDEX('Discovery Import'!$G$9:$G$158,MATCH($A12,'Discovery Import'!$B$9:$B$158,0)))</x:f>
        <x:v>Epic</x:v>
      </x:c>
      <x:c r="E12" s="31" t="str">
        <x:f>IF($A12="","",INDEX('Discovery Import'!$H$9:$H$158,MATCH($A12,'Discovery Import'!$B$9:$B$158,0)))</x:f>
        <x:v>Payments Control Upgrade</x:v>
      </x:c>
      <x:c r="F12" s="31" t="str">
        <x:f>IF($A12="","",INDEX('Discovery Import'!$I$9:$I$158,MATCH($A12,'Discovery Import'!$B$9:$B$158,0)))</x:f>
        <x:v>Embed payments and approvals within service workflow.</x:v>
      </x:c>
      <x:c r="G12" s="31" t="str">
        <x:f>IF($A12="","",INDEX('Discovery Import'!$J$9:$J$158,MATCH($A12,'Discovery Import'!$B$9:$B$158,0)))</x:f>
      </x:c>
      <x:c r="H12" s="31" t="str">
        <x:f>IF($A12="","",INDEX('Discovery Import'!$K$9:$K$158,MATCH($A12,'Discovery Import'!$B$9:$B$158,0)))</x:f>
      </x:c>
      <x:c r="I12" s="31" t="str">
        <x:f>IF($A12="","",INDEX('Discovery Import'!$L$9:$L$158,MATCH($A12,'Discovery Import'!$B$9:$B$158,0)))</x:f>
        <x:v>Medium</x:v>
      </x:c>
      <x:c r="J12" s="31" t="str">
        <x:f>IF($A12="","",INDEX('Discovery Import'!$M$9:$M$158,MATCH($A12,'Discovery Import'!$B$9:$B$158,0)))</x:f>
        <x:v>Marcus Bell</x:v>
      </x:c>
      <x:c r="K12" s="31" t="str">
        <x:f>IF($A12="","",INDEX('Discovery Import'!$N$9:$N$158,MATCH($A12,'Discovery Import'!$B$9:$B$158,0)))</x:f>
      </x:c>
      <x:c r="L12" s="31" t="str">
        <x:f>IF($A12="","",INDEX('Discovery Import'!$O$9:$O$158,MATCH($A12,'Discovery Import'!$B$9:$B$158,0)))</x:f>
        <x:v>OPP-009, OPP-010, OPP-011</x:v>
      </x:c>
      <x:c r="M12" s="48" t="str">
        <x:f>IF($A12="","","No")</x:f>
        <x:v>No</x:v>
      </x:c>
      <x:c r="N12" s="48"/>
    </x:row>
    <x:row r="13">
      <x:c r="A13" s="31" t="str">
        <x:f>IFERROR(INDEX('Discovery Import'!$B$9:$B$158,MATCH(5,'Discovery Import'!$Q$9:$Q$158,0)),"")</x:f>
        <x:v>IMP-005</x:v>
      </x:c>
      <x:c r="B13" s="31" t="str">
        <x:f>IF($A13="","",INDEX('Discovery Import'!$E$9:$E$158,MATCH($A13,'Discovery Import'!$B$9:$B$158,0)))</x:f>
        <x:v>Solution Concept</x:v>
      </x:c>
      <x:c r="C13" s="31" t="str">
        <x:f>IF($A13="","",INDEX('Discovery Import'!$F$9:$F$158,MATCH($A13,'Discovery Import'!$B$9:$B$158,0)))</x:f>
        <x:v>CON-005</x:v>
      </x:c>
      <x:c r="D13" s="31" t="str">
        <x:f>IF($A13="","",INDEX('Discovery Import'!$G$9:$G$158,MATCH($A13,'Discovery Import'!$B$9:$B$158,0)))</x:f>
        <x:v>Epic</x:v>
      </x:c>
      <x:c r="E13" s="31" t="str">
        <x:f>IF($A13="","",INDEX('Discovery Import'!$H$9:$H$158,MATCH($A13,'Discovery Import'!$B$9:$B$158,0)))</x:f>
        <x:v>Digital Journey Upgrade</x:v>
      </x:c>
      <x:c r="F13" s="31" t="str">
        <x:f>IF($A13="","",INDEX('Discovery Import'!$I$9:$I$158,MATCH($A13,'Discovery Import'!$B$9:$B$158,0)))</x:f>
        <x:v>Improve save-and-resume, customer status and identity remediation.</x:v>
      </x:c>
      <x:c r="G13" s="31" t="str">
        <x:f>IF($A13="","",INDEX('Discovery Import'!$J$9:$J$158,MATCH($A13,'Discovery Import'!$B$9:$B$158,0)))</x:f>
      </x:c>
      <x:c r="H13" s="31" t="str">
        <x:f>IF($A13="","",INDEX('Discovery Import'!$K$9:$K$158,MATCH($A13,'Discovery Import'!$B$9:$B$158,0)))</x:f>
      </x:c>
      <x:c r="I13" s="31" t="str">
        <x:f>IF($A13="","",INDEX('Discovery Import'!$L$9:$L$158,MATCH($A13,'Discovery Import'!$B$9:$B$158,0)))</x:f>
        <x:v>High</x:v>
      </x:c>
      <x:c r="J13" s="31" t="str">
        <x:f>IF($A13="","",INDEX('Discovery Import'!$M$9:$M$158,MATCH($A13,'Discovery Import'!$B$9:$B$158,0)))</x:f>
        <x:v>Sophie Lewis</x:v>
      </x:c>
      <x:c r="K13" s="31" t="str">
        <x:f>IF($A13="","",INDEX('Discovery Import'!$N$9:$N$158,MATCH($A13,'Discovery Import'!$B$9:$B$158,0)))</x:f>
      </x:c>
      <x:c r="L13" s="31" t="str">
        <x:f>IF($A13="","",INDEX('Discovery Import'!$O$9:$O$158,MATCH($A13,'Discovery Import'!$B$9:$B$158,0)))</x:f>
        <x:v>OPP-012, OPP-014, OPP-015, OPP-023</x:v>
      </x:c>
      <x:c r="M13" s="48" t="str">
        <x:f>IF($A13="","","No")</x:f>
        <x:v>No</x:v>
      </x:c>
      <x:c r="N13" s="48"/>
    </x:row>
    <x:row r="14">
      <x:c r="A14" s="31" t="str">
        <x:f>IFERROR(INDEX('Discovery Import'!$B$9:$B$158,MATCH(6,'Discovery Import'!$Q$9:$Q$158,0)),"")</x:f>
        <x:v>IMP-006</x:v>
      </x:c>
      <x:c r="B14" s="31" t="str">
        <x:f>IF($A14="","",INDEX('Discovery Import'!$E$9:$E$158,MATCH($A14,'Discovery Import'!$B$9:$B$158,0)))</x:f>
        <x:v>Solution Concept</x:v>
      </x:c>
      <x:c r="C14" s="31" t="str">
        <x:f>IF($A14="","",INDEX('Discovery Import'!$F$9:$F$158,MATCH($A14,'Discovery Import'!$B$9:$B$158,0)))</x:f>
        <x:v>CON-006</x:v>
      </x:c>
      <x:c r="D14" s="31" t="str">
        <x:f>IF($A14="","",INDEX('Discovery Import'!$G$9:$G$158,MATCH($A14,'Discovery Import'!$B$9:$B$158,0)))</x:f>
        <x:v>Epic</x:v>
      </x:c>
      <x:c r="E14" s="31" t="str">
        <x:f>IF($A14="","",INDEX('Discovery Import'!$H$9:$H$158,MATCH($A14,'Discovery Import'!$B$9:$B$158,0)))</x:f>
        <x:v>Governance &amp; MI Baseline</x:v>
      </x:c>
      <x:c r="F14" s="31" t="str">
        <x:f>IF($A14="","",INDEX('Discovery Import'!$I$9:$I$158,MATCH($A14,'Discovery Import'!$B$9:$B$158,0)))</x:f>
        <x:v>Standardise reporting, action tracking and insight capture.</x:v>
      </x:c>
      <x:c r="G14" s="31" t="str">
        <x:f>IF($A14="","",INDEX('Discovery Import'!$J$9:$J$158,MATCH($A14,'Discovery Import'!$B$9:$B$158,0)))</x:f>
      </x:c>
      <x:c r="H14" s="31" t="str">
        <x:f>IF($A14="","",INDEX('Discovery Import'!$K$9:$K$158,MATCH($A14,'Discovery Import'!$B$9:$B$158,0)))</x:f>
      </x:c>
      <x:c r="I14" s="31" t="str">
        <x:f>IF($A14="","",INDEX('Discovery Import'!$L$9:$L$158,MATCH($A14,'Discovery Import'!$B$9:$B$158,0)))</x:f>
        <x:v>High</x:v>
      </x:c>
      <x:c r="J14" s="31" t="str">
        <x:f>IF($A14="","",INDEX('Discovery Import'!$M$9:$M$158,MATCH($A14,'Discovery Import'!$B$9:$B$158,0)))</x:f>
        <x:v>Daniel Green</x:v>
      </x:c>
      <x:c r="K14" s="31" t="str">
        <x:f>IF($A14="","",INDEX('Discovery Import'!$N$9:$N$158,MATCH($A14,'Discovery Import'!$B$9:$B$158,0)))</x:f>
      </x:c>
      <x:c r="L14" s="31" t="str">
        <x:f>IF($A14="","",INDEX('Discovery Import'!$O$9:$O$158,MATCH($A14,'Discovery Import'!$B$9:$B$158,0)))</x:f>
        <x:v>OPP-016, OPP-017, OPP-018, OPP-024</x:v>
      </x:c>
      <x:c r="M14" s="48" t="str">
        <x:f>IF($A14="","","No")</x:f>
        <x:v>No</x:v>
      </x:c>
      <x:c r="N14" s="48"/>
    </x:row>
    <x:row r="15">
      <x:c r="A15" s="31" t="str">
        <x:f>IFERROR(INDEX('Discovery Import'!$B$9:$B$158,MATCH(7,'Discovery Import'!$Q$9:$Q$158,0)),"")</x:f>
        <x:v>IMP-007</x:v>
      </x:c>
      <x:c r="B15" s="31" t="str">
        <x:f>IF($A15="","",INDEX('Discovery Import'!$E$9:$E$158,MATCH($A15,'Discovery Import'!$B$9:$B$158,0)))</x:f>
        <x:v>Discovery Opportunity</x:v>
      </x:c>
      <x:c r="C15" s="31" t="str">
        <x:f>IF($A15="","",INDEX('Discovery Import'!$F$9:$F$158,MATCH($A15,'Discovery Import'!$B$9:$B$158,0)))</x:f>
        <x:v>OPP-001</x:v>
      </x:c>
      <x:c r="D15" s="31" t="str">
        <x:f>IF($A15="","",INDEX('Discovery Import'!$G$9:$G$158,MATCH($A15,'Discovery Import'!$B$9:$B$158,0)))</x:f>
        <x:v>Feature</x:v>
      </x:c>
      <x:c r="E15" s="31" t="str">
        <x:f>IF($A15="","",INDEX('Discovery Import'!$H$9:$H$158,MATCH($A15,'Discovery Import'!$B$9:$B$158,0)))</x:f>
        <x:v>Introduce channel context hand-off so adviser screens are pre-populated when cu…</x:v>
      </x:c>
      <x:c r="F15" s="31" t="str">
        <x:f>IF($A15="","",INDEX('Discovery Import'!$I$9:$I$158,MATCH($A15,'Discovery Import'!$B$9:$B$158,0)))</x:f>
        <x:v>Introduce channel context hand-off so adviser screens are pre-populated when customers move from web or email to phone.</x:v>
      </x:c>
      <x:c r="G15" s="31" t="str">
        <x:f>IF($A15="","",INDEX('Discovery Import'!$J$9:$J$158,MATCH($A15,'Discovery Import'!$B$9:$B$158,0)))</x:f>
        <x:v>Contact Centre</x:v>
      </x:c>
      <x:c r="H15" s="31" t="str">
        <x:f>IF($A15="","",INDEX('Discovery Import'!$K$9:$K$158,MATCH($A15,'Discovery Import'!$B$9:$B$158,0)))</x:f>
        <x:v>Enquiry Intake</x:v>
      </x:c>
      <x:c r="I15" s="31" t="str">
        <x:f>IF($A15="","",INDEX('Discovery Import'!$L$9:$L$158,MATCH($A15,'Discovery Import'!$B$9:$B$158,0)))</x:f>
        <x:v>High</x:v>
      </x:c>
      <x:c r="J15" s="31" t="str">
        <x:f>IF($A15="","",INDEX('Discovery Import'!$M$9:$M$158,MATCH($A15,'Discovery Import'!$B$9:$B$158,0)))</x:f>
        <x:v>Aisha Khan</x:v>
      </x:c>
      <x:c r="K15" s="31" t="str">
        <x:f>IF($A15="","",INDEX('Discovery Import'!$N$9:$N$158,MATCH($A15,'Discovery Import'!$B$9:$B$158,0)))</x:f>
        <x:v>EVD-001</x:v>
      </x:c>
      <x:c r="L15" s="31" t="str">
        <x:f>IF($A15="","",INDEX('Discovery Import'!$O$9:$O$158,MATCH($A15,'Discovery Import'!$B$9:$B$158,0)))</x:f>
        <x:v>PP-001</x:v>
      </x:c>
      <x:c r="M15" s="48" t="str">
        <x:f>IF($A15="","","No")</x:f>
        <x:v>No</x:v>
      </x:c>
      <x:c r="N15" s="48"/>
    </x:row>
    <x:row r="16">
      <x:c r="A16" s="31" t="str">
        <x:f>IFERROR(INDEX('Discovery Import'!$B$9:$B$158,MATCH(8,'Discovery Import'!$Q$9:$Q$158,0)),"")</x:f>
        <x:v>IMP-008</x:v>
      </x:c>
      <x:c r="B16" s="31" t="str">
        <x:f>IF($A16="","",INDEX('Discovery Import'!$E$9:$E$158,MATCH($A16,'Discovery Import'!$B$9:$B$158,0)))</x:f>
        <x:v>Discovery Opportunity</x:v>
      </x:c>
      <x:c r="C16" s="31" t="str">
        <x:f>IF($A16="","",INDEX('Discovery Import'!$F$9:$F$158,MATCH($A16,'Discovery Import'!$B$9:$B$158,0)))</x:f>
        <x:v>OPP-002</x:v>
      </x:c>
      <x:c r="D16" s="31" t="str">
        <x:f>IF($A16="","",INDEX('Discovery Import'!$G$9:$G$158,MATCH($A16,'Discovery Import'!$B$9:$B$158,0)))</x:f>
        <x:v>Feature</x:v>
      </x:c>
      <x:c r="E16" s="31" t="str">
        <x:f>IF($A16="","",INDEX('Discovery Import'!$H$9:$H$158,MATCH($A16,'Discovery Import'!$B$9:$B$158,0)))</x:f>
        <x:v>Establish owned knowledge articles with review cadence and operational quality…</x:v>
      </x:c>
      <x:c r="F16" s="31" t="str">
        <x:f>IF($A16="","",INDEX('Discovery Import'!$I$9:$I$158,MATCH($A16,'Discovery Import'!$B$9:$B$158,0)))</x:f>
        <x:v>Establish owned knowledge articles with review cadence and operational quality metrics.</x:v>
      </x:c>
      <x:c r="G16" s="31" t="str">
        <x:f>IF($A16="","",INDEX('Discovery Import'!$J$9:$J$158,MATCH($A16,'Discovery Import'!$B$9:$B$158,0)))</x:f>
        <x:v>Contact Centre</x:v>
      </x:c>
      <x:c r="H16" s="31" t="str">
        <x:f>IF($A16="","",INDEX('Discovery Import'!$K$9:$K$158,MATCH($A16,'Discovery Import'!$B$9:$B$158,0)))</x:f>
        <x:v>Enquiry Intake</x:v>
      </x:c>
      <x:c r="I16" s="31" t="str">
        <x:f>IF($A16="","",INDEX('Discovery Import'!$L$9:$L$158,MATCH($A16,'Discovery Import'!$B$9:$B$158,0)))</x:f>
        <x:v>Critical</x:v>
      </x:c>
      <x:c r="J16" s="31" t="str">
        <x:f>IF($A16="","",INDEX('Discovery Import'!$M$9:$M$158,MATCH($A16,'Discovery Import'!$B$9:$B$158,0)))</x:f>
        <x:v>Lena Brooks</x:v>
      </x:c>
      <x:c r="K16" s="31" t="str">
        <x:f>IF($A16="","",INDEX('Discovery Import'!$N$9:$N$158,MATCH($A16,'Discovery Import'!$B$9:$B$158,0)))</x:f>
        <x:v>EVD-002</x:v>
      </x:c>
      <x:c r="L16" s="31" t="str">
        <x:f>IF($A16="","",INDEX('Discovery Import'!$O$9:$O$158,MATCH($A16,'Discovery Import'!$B$9:$B$158,0)))</x:f>
        <x:v>PP-002</x:v>
      </x:c>
      <x:c r="M16" s="48" t="str">
        <x:f>IF($A16="","","No")</x:f>
        <x:v>No</x:v>
      </x:c>
      <x:c r="N16" s="48"/>
    </x:row>
    <x:row r="17">
      <x:c r="A17" s="31" t="str">
        <x:f>IFERROR(INDEX('Discovery Import'!$B$9:$B$158,MATCH(9,'Discovery Import'!$Q$9:$Q$158,0)),"")</x:f>
        <x:v>IMP-009</x:v>
      </x:c>
      <x:c r="B17" s="31" t="str">
        <x:f>IF($A17="","",INDEX('Discovery Import'!$E$9:$E$158,MATCH($A17,'Discovery Import'!$B$9:$B$158,0)))</x:f>
        <x:v>Discovery Opportunity</x:v>
      </x:c>
      <x:c r="C17" s="31" t="str">
        <x:f>IF($A17="","",INDEX('Discovery Import'!$F$9:$F$158,MATCH($A17,'Discovery Import'!$B$9:$B$158,0)))</x:f>
        <x:v>OPP-003</x:v>
      </x:c>
      <x:c r="D17" s="31" t="str">
        <x:f>IF($A17="","",INDEX('Discovery Import'!$G$9:$G$158,MATCH($A17,'Discovery Import'!$B$9:$B$158,0)))</x:f>
        <x:v>Feature</x:v>
      </x:c>
      <x:c r="E17" s="31" t="str">
        <x:f>IF($A17="","",INDEX('Discovery Import'!$H$9:$H$158,MATCH($A17,'Discovery Import'!$B$9:$B$158,0)))</x:f>
        <x:v>Refine routing rules and customer segmentation for vulnerable callers.</x:v>
      </x:c>
      <x:c r="F17" s="31" t="str">
        <x:f>IF($A17="","",INDEX('Discovery Import'!$I$9:$I$158,MATCH($A17,'Discovery Import'!$B$9:$B$158,0)))</x:f>
        <x:v>Refine routing rules and customer segmentation for vulnerable callers.</x:v>
      </x:c>
      <x:c r="G17" s="31" t="str">
        <x:f>IF($A17="","",INDEX('Discovery Import'!$J$9:$J$158,MATCH($A17,'Discovery Import'!$B$9:$B$158,0)))</x:f>
        <x:v>Contact Centre</x:v>
      </x:c>
      <x:c r="H17" s="31" t="str">
        <x:f>IF($A17="","",INDEX('Discovery Import'!$K$9:$K$158,MATCH($A17,'Discovery Import'!$B$9:$B$158,0)))</x:f>
        <x:v>Enquiry Intake</x:v>
      </x:c>
      <x:c r="I17" s="31" t="str">
        <x:f>IF($A17="","",INDEX('Discovery Import'!$L$9:$L$158,MATCH($A17,'Discovery Import'!$B$9:$B$158,0)))</x:f>
        <x:v>High</x:v>
      </x:c>
      <x:c r="J17" s="31" t="str">
        <x:f>IF($A17="","",INDEX('Discovery Import'!$M$9:$M$158,MATCH($A17,'Discovery Import'!$B$9:$B$158,0)))</x:f>
        <x:v>Tom Patel</x:v>
      </x:c>
      <x:c r="K17" s="31" t="str">
        <x:f>IF($A17="","",INDEX('Discovery Import'!$N$9:$N$158,MATCH($A17,'Discovery Import'!$B$9:$B$158,0)))</x:f>
        <x:v>EVD-003</x:v>
      </x:c>
      <x:c r="L17" s="31" t="str">
        <x:f>IF($A17="","",INDEX('Discovery Import'!$O$9:$O$158,MATCH($A17,'Discovery Import'!$B$9:$B$158,0)))</x:f>
        <x:v>PP-003</x:v>
      </x:c>
      <x:c r="M17" s="48" t="str">
        <x:f>IF($A17="","","No")</x:f>
        <x:v>No</x:v>
      </x:c>
      <x:c r="N17" s="48"/>
    </x:row>
    <x:row r="18">
      <x:c r="A18" s="31" t="str">
        <x:f>IFERROR(INDEX('Discovery Import'!$B$9:$B$158,MATCH(10,'Discovery Import'!$Q$9:$Q$158,0)),"")</x:f>
        <x:v>IMP-010</x:v>
      </x:c>
      <x:c r="B18" s="31" t="str">
        <x:f>IF($A18="","",INDEX('Discovery Import'!$E$9:$E$158,MATCH($A18,'Discovery Import'!$B$9:$B$158,0)))</x:f>
        <x:v>Discovery Opportunity</x:v>
      </x:c>
      <x:c r="C18" s="31" t="str">
        <x:f>IF($A18="","",INDEX('Discovery Import'!$F$9:$F$158,MATCH($A18,'Discovery Import'!$B$9:$B$158,0)))</x:f>
        <x:v>OPP-004</x:v>
      </x:c>
      <x:c r="D18" s="31" t="str">
        <x:f>IF($A18="","",INDEX('Discovery Import'!$G$9:$G$158,MATCH($A18,'Discovery Import'!$B$9:$B$158,0)))</x:f>
        <x:v>Feature</x:v>
      </x:c>
      <x:c r="E18" s="31" t="str">
        <x:f>IF($A18="","",INDEX('Discovery Import'!$H$9:$H$158,MATCH($A18,'Discovery Import'!$B$9:$B$158,0)))</x:f>
        <x:v>Add duplicate detection and merge guidance at intake.</x:v>
      </x:c>
      <x:c r="F18" s="31" t="str">
        <x:f>IF($A18="","",INDEX('Discovery Import'!$I$9:$I$158,MATCH($A18,'Discovery Import'!$B$9:$B$158,0)))</x:f>
        <x:v>Add duplicate detection and merge guidance at intake.</x:v>
      </x:c>
      <x:c r="G18" s="31" t="str">
        <x:f>IF($A18="","",INDEX('Discovery Import'!$J$9:$J$158,MATCH($A18,'Discovery Import'!$B$9:$B$158,0)))</x:f>
        <x:v>Case Management</x:v>
      </x:c>
      <x:c r="H18" s="31" t="str">
        <x:f>IF($A18="","",INDEX('Discovery Import'!$K$9:$K$158,MATCH($A18,'Discovery Import'!$B$9:$B$158,0)))</x:f>
        <x:v>Case Creation</x:v>
      </x:c>
      <x:c r="I18" s="31" t="str">
        <x:f>IF($A18="","",INDEX('Discovery Import'!$L$9:$L$158,MATCH($A18,'Discovery Import'!$B$9:$B$158,0)))</x:f>
        <x:v>Critical</x:v>
      </x:c>
      <x:c r="J18" s="31" t="str">
        <x:f>IF($A18="","",INDEX('Discovery Import'!$M$9:$M$158,MATCH($A18,'Discovery Import'!$B$9:$B$158,0)))</x:f>
        <x:v>Priya Nair</x:v>
      </x:c>
      <x:c r="K18" s="31" t="str">
        <x:f>IF($A18="","",INDEX('Discovery Import'!$N$9:$N$158,MATCH($A18,'Discovery Import'!$B$9:$B$158,0)))</x:f>
        <x:v>EVD-005</x:v>
      </x:c>
      <x:c r="L18" s="31" t="str">
        <x:f>IF($A18="","",INDEX('Discovery Import'!$O$9:$O$158,MATCH($A18,'Discovery Import'!$B$9:$B$158,0)))</x:f>
        <x:v>PP-005</x:v>
      </x:c>
      <x:c r="M18" s="48" t="str">
        <x:f>IF($A18="","","No")</x:f>
        <x:v>No</x:v>
      </x:c>
      <x:c r="N18" s="48"/>
    </x:row>
    <x:row r="19">
      <x:c r="A19" s="31" t="str">
        <x:f>IFERROR(INDEX('Discovery Import'!$B$9:$B$158,MATCH(11,'Discovery Import'!$Q$9:$Q$158,0)),"")</x:f>
        <x:v>IMP-011</x:v>
      </x:c>
      <x:c r="B19" s="31" t="str">
        <x:f>IF($A19="","",INDEX('Discovery Import'!$E$9:$E$158,MATCH($A19,'Discovery Import'!$B$9:$B$158,0)))</x:f>
        <x:v>Discovery Opportunity</x:v>
      </x:c>
      <x:c r="C19" s="31" t="str">
        <x:f>IF($A19="","",INDEX('Discovery Import'!$F$9:$F$158,MATCH($A19,'Discovery Import'!$B$9:$B$158,0)))</x:f>
        <x:v>OPP-005</x:v>
      </x:c>
      <x:c r="D19" s="31" t="str">
        <x:f>IF($A19="","",INDEX('Discovery Import'!$G$9:$G$158,MATCH($A19,'Discovery Import'!$B$9:$B$158,0)))</x:f>
        <x:v>Feature</x:v>
      </x:c>
      <x:c r="E19" s="31" t="str">
        <x:f>IF($A19="","",INDEX('Discovery Import'!$H$9:$H$158,MATCH($A19,'Discovery Import'!$B$9:$B$158,0)))</x:f>
        <x:v>Introduce task-based workflow for internal hand-offs with audit trail.</x:v>
      </x:c>
      <x:c r="F19" s="31" t="str">
        <x:f>IF($A19="","",INDEX('Discovery Import'!$I$9:$I$158,MATCH($A19,'Discovery Import'!$B$9:$B$158,0)))</x:f>
        <x:v>Introduce task-based workflow for internal hand-offs with audit trail.</x:v>
      </x:c>
      <x:c r="G19" s="31" t="str">
        <x:f>IF($A19="","",INDEX('Discovery Import'!$J$9:$J$158,MATCH($A19,'Discovery Import'!$B$9:$B$158,0)))</x:f>
        <x:v>Case Management</x:v>
      </x:c>
      <x:c r="H19" s="31" t="str">
        <x:f>IF($A19="","",INDEX('Discovery Import'!$K$9:$K$158,MATCH($A19,'Discovery Import'!$B$9:$B$158,0)))</x:f>
        <x:v>Case Handover</x:v>
      </x:c>
      <x:c r="I19" s="31" t="str">
        <x:f>IF($A19="","",INDEX('Discovery Import'!$L$9:$L$158,MATCH($A19,'Discovery Import'!$B$9:$B$158,0)))</x:f>
        <x:v>High</x:v>
      </x:c>
      <x:c r="J19" s="31" t="str">
        <x:f>IF($A19="","",INDEX('Discovery Import'!$M$9:$M$158,MATCH($A19,'Discovery Import'!$B$9:$B$158,0)))</x:f>
        <x:v>Priya Nair</x:v>
      </x:c>
      <x:c r="K19" s="31" t="str">
        <x:f>IF($A19="","",INDEX('Discovery Import'!$N$9:$N$158,MATCH($A19,'Discovery Import'!$B$9:$B$158,0)))</x:f>
        <x:v>EVD-008</x:v>
      </x:c>
      <x:c r="L19" s="31" t="str">
        <x:f>IF($A19="","",INDEX('Discovery Import'!$O$9:$O$158,MATCH($A19,'Discovery Import'!$B$9:$B$158,0)))</x:f>
        <x:v>PP-008</x:v>
      </x:c>
      <x:c r="M19" s="48" t="str">
        <x:f>IF($A19="","","No")</x:f>
        <x:v>No</x:v>
      </x:c>
      <x:c r="N19" s="48"/>
    </x:row>
    <x:row r="20">
      <x:c r="A20" s="31" t="str">
        <x:f>IFERROR(INDEX('Discovery Import'!$B$9:$B$158,MATCH(12,'Discovery Import'!$Q$9:$Q$158,0)),"")</x:f>
        <x:v>IMP-012</x:v>
      </x:c>
      <x:c r="B20" s="31" t="str">
        <x:f>IF($A20="","",INDEX('Discovery Import'!$E$9:$E$158,MATCH($A20,'Discovery Import'!$B$9:$B$158,0)))</x:f>
        <x:v>Discovery Opportunity</x:v>
      </x:c>
      <x:c r="C20" s="31" t="str">
        <x:f>IF($A20="","",INDEX('Discovery Import'!$F$9:$F$158,MATCH($A20,'Discovery Import'!$B$9:$B$158,0)))</x:f>
        <x:v>OPP-006</x:v>
      </x:c>
      <x:c r="D20" s="31" t="str">
        <x:f>IF($A20="","",INDEX('Discovery Import'!$G$9:$G$158,MATCH($A20,'Discovery Import'!$B$9:$B$158,0)))</x:f>
        <x:v>Feature</x:v>
      </x:c>
      <x:c r="E20" s="31" t="str">
        <x:f>IF($A20="","",INDEX('Discovery Import'!$H$9:$H$158,MATCH($A20,'Discovery Import'!$B$9:$B$158,0)))</x:f>
        <x:v>Integrate partner calendar availability into the core booking experience.</x:v>
      </x:c>
      <x:c r="F20" s="31" t="str">
        <x:f>IF($A20="","",INDEX('Discovery Import'!$I$9:$I$158,MATCH($A20,'Discovery Import'!$B$9:$B$158,0)))</x:f>
        <x:v>Integrate partner calendar availability into the core booking experience.</x:v>
      </x:c>
      <x:c r="G20" s="31" t="str">
        <x:f>IF($A20="","",INDEX('Discovery Import'!$J$9:$J$158,MATCH($A20,'Discovery Import'!$B$9:$B$158,0)))</x:f>
        <x:v>Appointments</x:v>
      </x:c>
      <x:c r="H20" s="31" t="str">
        <x:f>IF($A20="","",INDEX('Discovery Import'!$K$9:$K$158,MATCH($A20,'Discovery Import'!$B$9:$B$158,0)))</x:f>
        <x:v>Appointment Booking</x:v>
      </x:c>
      <x:c r="I20" s="31" t="str">
        <x:f>IF($A20="","",INDEX('Discovery Import'!$L$9:$L$158,MATCH($A20,'Discovery Import'!$B$9:$B$158,0)))</x:f>
        <x:v>Medium</x:v>
      </x:c>
      <x:c r="J20" s="31" t="str">
        <x:f>IF($A20="","",INDEX('Discovery Import'!$M$9:$M$158,MATCH($A20,'Discovery Import'!$B$9:$B$158,0)))</x:f>
        <x:v>Jessica Reed</x:v>
      </x:c>
      <x:c r="K20" s="31" t="str">
        <x:f>IF($A20="","",INDEX('Discovery Import'!$N$9:$N$158,MATCH($A20,'Discovery Import'!$B$9:$B$158,0)))</x:f>
        <x:v>EVD-009</x:v>
      </x:c>
      <x:c r="L20" s="31" t="str">
        <x:f>IF($A20="","",INDEX('Discovery Import'!$O$9:$O$158,MATCH($A20,'Discovery Import'!$B$9:$B$158,0)))</x:f>
        <x:v>PP-009</x:v>
      </x:c>
      <x:c r="M20" s="48" t="str">
        <x:f>IF($A20="","","No")</x:f>
        <x:v>No</x:v>
      </x:c>
      <x:c r="N20" s="48"/>
    </x:row>
    <x:row r="21">
      <x:c r="A21" s="31" t="str">
        <x:f>IFERROR(INDEX('Discovery Import'!$B$9:$B$158,MATCH(13,'Discovery Import'!$Q$9:$Q$158,0)),"")</x:f>
        <x:v>IMP-013</x:v>
      </x:c>
      <x:c r="B21" s="31" t="str">
        <x:f>IF($A21="","",INDEX('Discovery Import'!$E$9:$E$158,MATCH($A21,'Discovery Import'!$B$9:$B$158,0)))</x:f>
        <x:v>Discovery Opportunity</x:v>
      </x:c>
      <x:c r="C21" s="31" t="str">
        <x:f>IF($A21="","",INDEX('Discovery Import'!$F$9:$F$158,MATCH($A21,'Discovery Import'!$B$9:$B$158,0)))</x:f>
        <x:v>OPP-007</x:v>
      </x:c>
      <x:c r="D21" s="31" t="str">
        <x:f>IF($A21="","",INDEX('Discovery Import'!$G$9:$G$158,MATCH($A21,'Discovery Import'!$B$9:$B$158,0)))</x:f>
        <x:v>Feature</x:v>
      </x:c>
      <x:c r="E21" s="31" t="str">
        <x:f>IF($A21="","",INDEX('Discovery Import'!$H$9:$H$158,MATCH($A21,'Discovery Import'!$B$9:$B$158,0)))</x:f>
        <x:v>Suppress obsolete appointment notifications during rebooking.</x:v>
      </x:c>
      <x:c r="F21" s="31" t="str">
        <x:f>IF($A21="","",INDEX('Discovery Import'!$I$9:$I$158,MATCH($A21,'Discovery Import'!$B$9:$B$158,0)))</x:f>
        <x:v>Suppress obsolete appointment notifications during rebooking.</x:v>
      </x:c>
      <x:c r="G21" s="31" t="str">
        <x:f>IF($A21="","",INDEX('Discovery Import'!$J$9:$J$158,MATCH($A21,'Discovery Import'!$B$9:$B$158,0)))</x:f>
        <x:v>Appointments</x:v>
      </x:c>
      <x:c r="H21" s="31" t="str">
        <x:f>IF($A21="","",INDEX('Discovery Import'!$K$9:$K$158,MATCH($A21,'Discovery Import'!$B$9:$B$158,0)))</x:f>
        <x:v>Appointment Booking</x:v>
      </x:c>
      <x:c r="I21" s="31" t="str">
        <x:f>IF($A21="","",INDEX('Discovery Import'!$L$9:$L$158,MATCH($A21,'Discovery Import'!$B$9:$B$158,0)))</x:f>
        <x:v>High</x:v>
      </x:c>
      <x:c r="J21" s="31" t="str">
        <x:f>IF($A21="","",INDEX('Discovery Import'!$M$9:$M$158,MATCH($A21,'Discovery Import'!$B$9:$B$158,0)))</x:f>
        <x:v>Jessica Reed</x:v>
      </x:c>
      <x:c r="K21" s="31" t="str">
        <x:f>IF($A21="","",INDEX('Discovery Import'!$N$9:$N$158,MATCH($A21,'Discovery Import'!$B$9:$B$158,0)))</x:f>
        <x:v>EVD-010</x:v>
      </x:c>
      <x:c r="L21" s="31" t="str">
        <x:f>IF($A21="","",INDEX('Discovery Import'!$O$9:$O$158,MATCH($A21,'Discovery Import'!$B$9:$B$158,0)))</x:f>
        <x:v>PP-010</x:v>
      </x:c>
      <x:c r="M21" s="48" t="str">
        <x:f>IF($A21="","","No")</x:f>
        <x:v>No</x:v>
      </x:c>
      <x:c r="N21" s="48"/>
    </x:row>
    <x:row r="22">
      <x:c r="A22" s="31" t="str">
        <x:f>IFERROR(INDEX('Discovery Import'!$B$9:$B$158,MATCH(14,'Discovery Import'!$Q$9:$Q$158,0)),"")</x:f>
        <x:v>IMP-014</x:v>
      </x:c>
      <x:c r="B22" s="31" t="str">
        <x:f>IF($A22="","",INDEX('Discovery Import'!$E$9:$E$158,MATCH($A22,'Discovery Import'!$B$9:$B$158,0)))</x:f>
        <x:v>Discovery Opportunity</x:v>
      </x:c>
      <x:c r="C22" s="31" t="str">
        <x:f>IF($A22="","",INDEX('Discovery Import'!$F$9:$F$158,MATCH($A22,'Discovery Import'!$B$9:$B$158,0)))</x:f>
        <x:v>OPP-008</x:v>
      </x:c>
      <x:c r="D22" s="31" t="str">
        <x:f>IF($A22="","",INDEX('Discovery Import'!$G$9:$G$158,MATCH($A22,'Discovery Import'!$B$9:$B$158,0)))</x:f>
        <x:v>Feature</x:v>
      </x:c>
      <x:c r="E22" s="31" t="str">
        <x:f>IF($A22="","",INDEX('Discovery Import'!$H$9:$H$158,MATCH($A22,'Discovery Import'!$B$9:$B$158,0)))</x:f>
        <x:v>Capture structured booking failure reasons for analysis and recovery.</x:v>
      </x:c>
      <x:c r="F22" s="31" t="str">
        <x:f>IF($A22="","",INDEX('Discovery Import'!$I$9:$I$158,MATCH($A22,'Discovery Import'!$B$9:$B$158,0)))</x:f>
        <x:v>Capture structured booking failure reasons for analysis and recovery.</x:v>
      </x:c>
      <x:c r="G22" s="31" t="str">
        <x:f>IF($A22="","",INDEX('Discovery Import'!$J$9:$J$158,MATCH($A22,'Discovery Import'!$B$9:$B$158,0)))</x:f>
        <x:v>Appointments</x:v>
      </x:c>
      <x:c r="H22" s="31" t="str">
        <x:f>IF($A22="","",INDEX('Discovery Import'!$K$9:$K$158,MATCH($A22,'Discovery Import'!$B$9:$B$158,0)))</x:f>
        <x:v>Appointment Booking</x:v>
      </x:c>
      <x:c r="I22" s="31" t="str">
        <x:f>IF($A22="","",INDEX('Discovery Import'!$L$9:$L$158,MATCH($A22,'Discovery Import'!$B$9:$B$158,0)))</x:f>
        <x:v>Critical</x:v>
      </x:c>
      <x:c r="J22" s="31" t="str">
        <x:f>IF($A22="","",INDEX('Discovery Import'!$M$9:$M$158,MATCH($A22,'Discovery Import'!$B$9:$B$158,0)))</x:f>
        <x:v>Jessica Reed</x:v>
      </x:c>
      <x:c r="K22" s="31" t="str">
        <x:f>IF($A22="","",INDEX('Discovery Import'!$N$9:$N$158,MATCH($A22,'Discovery Import'!$B$9:$B$158,0)))</x:f>
        <x:v>EVD-011</x:v>
      </x:c>
      <x:c r="L22" s="31" t="str">
        <x:f>IF($A22="","",INDEX('Discovery Import'!$O$9:$O$158,MATCH($A22,'Discovery Import'!$B$9:$B$158,0)))</x:f>
        <x:v>PP-011</x:v>
      </x:c>
      <x:c r="M22" s="48" t="str">
        <x:f>IF($A22="","","No")</x:f>
        <x:v>No</x:v>
      </x:c>
      <x:c r="N22" s="48"/>
    </x:row>
    <x:row r="23">
      <x:c r="A23" s="31" t="str">
        <x:f>IFERROR(INDEX('Discovery Import'!$B$9:$B$158,MATCH(15,'Discovery Import'!$Q$9:$Q$158,0)),"")</x:f>
        <x:v>IMP-015</x:v>
      </x:c>
      <x:c r="B23" s="31" t="str">
        <x:f>IF($A23="","",INDEX('Discovery Import'!$E$9:$E$158,MATCH($A23,'Discovery Import'!$B$9:$B$158,0)))</x:f>
        <x:v>Discovery Opportunity</x:v>
      </x:c>
      <x:c r="C23" s="31" t="str">
        <x:f>IF($A23="","",INDEX('Discovery Import'!$F$9:$F$158,MATCH($A23,'Discovery Import'!$B$9:$B$158,0)))</x:f>
        <x:v>OPP-009</x:v>
      </x:c>
      <x:c r="D23" s="31" t="str">
        <x:f>IF($A23="","",INDEX('Discovery Import'!$G$9:$G$158,MATCH($A23,'Discovery Import'!$B$9:$B$158,0)))</x:f>
        <x:v>Feature</x:v>
      </x:c>
      <x:c r="E23" s="31" t="str">
        <x:f>IF($A23="","",INDEX('Discovery Import'!$H$9:$H$158,MATCH($A23,'Discovery Import'!$B$9:$B$158,0)))</x:f>
        <x:v>Embed payments within the case flow to remove context switching.</x:v>
      </x:c>
      <x:c r="F23" s="31" t="str">
        <x:f>IF($A23="","",INDEX('Discovery Import'!$I$9:$I$158,MATCH($A23,'Discovery Import'!$B$9:$B$158,0)))</x:f>
        <x:v>Embed payments within the case flow to remove context switching.</x:v>
      </x:c>
      <x:c r="G23" s="31" t="str">
        <x:f>IF($A23="","",INDEX('Discovery Import'!$J$9:$J$158,MATCH($A23,'Discovery Import'!$B$9:$B$158,0)))</x:f>
        <x:v>Payments</x:v>
      </x:c>
      <x:c r="H23" s="31" t="str">
        <x:f>IF($A23="","",INDEX('Discovery Import'!$K$9:$K$158,MATCH($A23,'Discovery Import'!$B$9:$B$158,0)))</x:f>
        <x:v>Payment Collection</x:v>
      </x:c>
      <x:c r="I23" s="31" t="str">
        <x:f>IF($A23="","",INDEX('Discovery Import'!$L$9:$L$158,MATCH($A23,'Discovery Import'!$B$9:$B$158,0)))</x:f>
        <x:v>High</x:v>
      </x:c>
      <x:c r="J23" s="31" t="str">
        <x:f>IF($A23="","",INDEX('Discovery Import'!$M$9:$M$158,MATCH($A23,'Discovery Import'!$B$9:$B$158,0)))</x:f>
        <x:v>Marcus Bell</x:v>
      </x:c>
      <x:c r="K23" s="31" t="str">
        <x:f>IF($A23="","",INDEX('Discovery Import'!$N$9:$N$158,MATCH($A23,'Discovery Import'!$B$9:$B$158,0)))</x:f>
        <x:v>EVD-013</x:v>
      </x:c>
      <x:c r="L23" s="31" t="str">
        <x:f>IF($A23="","",INDEX('Discovery Import'!$O$9:$O$158,MATCH($A23,'Discovery Import'!$B$9:$B$158,0)))</x:f>
        <x:v>PP-013</x:v>
      </x:c>
      <x:c r="M23" s="48" t="str">
        <x:f>IF($A23="","","No")</x:f>
        <x:v>No</x:v>
      </x:c>
      <x:c r="N23" s="48"/>
    </x:row>
    <x:row r="24">
      <x:c r="A24" s="31" t="str">
        <x:f>IFERROR(INDEX('Discovery Import'!$B$9:$B$158,MATCH(16,'Discovery Import'!$Q$9:$Q$158,0)),"")</x:f>
        <x:v>IMP-016</x:v>
      </x:c>
      <x:c r="B24" s="31" t="str">
        <x:f>IF($A24="","",INDEX('Discovery Import'!$E$9:$E$158,MATCH($A24,'Discovery Import'!$B$9:$B$158,0)))</x:f>
        <x:v>Discovery Opportunity</x:v>
      </x:c>
      <x:c r="C24" s="31" t="str">
        <x:f>IF($A24="","",INDEX('Discovery Import'!$F$9:$F$158,MATCH($A24,'Discovery Import'!$B$9:$B$158,0)))</x:f>
        <x:v>OPP-010</x:v>
      </x:c>
      <x:c r="D24" s="31" t="str">
        <x:f>IF($A24="","",INDEX('Discovery Import'!$G$9:$G$158,MATCH($A24,'Discovery Import'!$B$9:$B$158,0)))</x:f>
        <x:v>Feature</x:v>
      </x:c>
      <x:c r="E24" s="31" t="str">
        <x:f>IF($A24="","",INDEX('Discovery Import'!$H$9:$H$158,MATCH($A24,'Discovery Import'!$B$9:$B$158,0)))</x:f>
        <x:v>Move refund approvals into an auditable workflow with role-based controls.</x:v>
      </x:c>
      <x:c r="F24" s="31" t="str">
        <x:f>IF($A24="","",INDEX('Discovery Import'!$I$9:$I$158,MATCH($A24,'Discovery Import'!$B$9:$B$158,0)))</x:f>
        <x:v>Move refund approvals into an auditable workflow with role-based controls.</x:v>
      </x:c>
      <x:c r="G24" s="31" t="str">
        <x:f>IF($A24="","",INDEX('Discovery Import'!$J$9:$J$158,MATCH($A24,'Discovery Import'!$B$9:$B$158,0)))</x:f>
        <x:v>Payments</x:v>
      </x:c>
      <x:c r="H24" s="31" t="str">
        <x:f>IF($A24="","",INDEX('Discovery Import'!$K$9:$K$158,MATCH($A24,'Discovery Import'!$B$9:$B$158,0)))</x:f>
        <x:v>Payment Collection</x:v>
      </x:c>
      <x:c r="I24" s="31" t="str">
        <x:f>IF($A24="","",INDEX('Discovery Import'!$L$9:$L$158,MATCH($A24,'Discovery Import'!$B$9:$B$158,0)))</x:f>
        <x:v>High</x:v>
      </x:c>
      <x:c r="J24" s="31" t="str">
        <x:f>IF($A24="","",INDEX('Discovery Import'!$M$9:$M$158,MATCH($A24,'Discovery Import'!$B$9:$B$158,0)))</x:f>
        <x:v>Marcus Bell</x:v>
      </x:c>
      <x:c r="K24" s="31" t="str">
        <x:f>IF($A24="","",INDEX('Discovery Import'!$N$9:$N$158,MATCH($A24,'Discovery Import'!$B$9:$B$158,0)))</x:f>
        <x:v>EVD-014</x:v>
      </x:c>
      <x:c r="L24" s="31" t="str">
        <x:f>IF($A24="","",INDEX('Discovery Import'!$O$9:$O$158,MATCH($A24,'Discovery Import'!$B$9:$B$158,0)))</x:f>
        <x:v>PP-014</x:v>
      </x:c>
      <x:c r="M24" s="48" t="str">
        <x:f>IF($A24="","","No")</x:f>
        <x:v>No</x:v>
      </x:c>
      <x:c r="N24" s="48"/>
    </x:row>
    <x:row r="25">
      <x:c r="A25" s="31" t="str">
        <x:f>IFERROR(INDEX('Discovery Import'!$B$9:$B$158,MATCH(17,'Discovery Import'!$Q$9:$Q$158,0)),"")</x:f>
        <x:v>IMP-017</x:v>
      </x:c>
      <x:c r="B25" s="31" t="str">
        <x:f>IF($A25="","",INDEX('Discovery Import'!$E$9:$E$158,MATCH($A25,'Discovery Import'!$B$9:$B$158,0)))</x:f>
        <x:v>Discovery Opportunity</x:v>
      </x:c>
      <x:c r="C25" s="31" t="str">
        <x:f>IF($A25="","",INDEX('Discovery Import'!$F$9:$F$158,MATCH($A25,'Discovery Import'!$B$9:$B$158,0)))</x:f>
        <x:v>OPP-011</x:v>
      </x:c>
      <x:c r="D25" s="31" t="str">
        <x:f>IF($A25="","",INDEX('Discovery Import'!$G$9:$G$158,MATCH($A25,'Discovery Import'!$B$9:$B$158,0)))</x:f>
        <x:v>Feature</x:v>
      </x:c>
      <x:c r="E25" s="31" t="str">
        <x:f>IF($A25="","",INDEX('Discovery Import'!$H$9:$H$158,MATCH($A25,'Discovery Import'!$B$9:$B$158,0)))</x:f>
        <x:v>Standardise payment references to improve reconciliation speed and accuracy.</x:v>
      </x:c>
      <x:c r="F25" s="31" t="str">
        <x:f>IF($A25="","",INDEX('Discovery Import'!$I$9:$I$158,MATCH($A25,'Discovery Import'!$B$9:$B$158,0)))</x:f>
        <x:v>Standardise payment references to improve reconciliation speed and accuracy.</x:v>
      </x:c>
      <x:c r="G25" s="31" t="str">
        <x:f>IF($A25="","",INDEX('Discovery Import'!$J$9:$J$158,MATCH($A25,'Discovery Import'!$B$9:$B$158,0)))</x:f>
        <x:v>Payments</x:v>
      </x:c>
      <x:c r="H25" s="31" t="str">
        <x:f>IF($A25="","",INDEX('Discovery Import'!$K$9:$K$158,MATCH($A25,'Discovery Import'!$B$9:$B$158,0)))</x:f>
        <x:v>Payment Reconciliation</x:v>
      </x:c>
      <x:c r="I25" s="31" t="str">
        <x:f>IF($A25="","",INDEX('Discovery Import'!$L$9:$L$158,MATCH($A25,'Discovery Import'!$B$9:$B$158,0)))</x:f>
        <x:v>High</x:v>
      </x:c>
      <x:c r="J25" s="31" t="str">
        <x:f>IF($A25="","",INDEX('Discovery Import'!$M$9:$M$158,MATCH($A25,'Discovery Import'!$B$9:$B$158,0)))</x:f>
        <x:v>Maya Singh</x:v>
      </x:c>
      <x:c r="K25" s="31" t="str">
        <x:f>IF($A25="","",INDEX('Discovery Import'!$N$9:$N$158,MATCH($A25,'Discovery Import'!$B$9:$B$158,0)))</x:f>
        <x:v>EVD-015</x:v>
      </x:c>
      <x:c r="L25" s="31" t="str">
        <x:f>IF($A25="","",INDEX('Discovery Import'!$O$9:$O$158,MATCH($A25,'Discovery Import'!$B$9:$B$158,0)))</x:f>
        <x:v>PP-015</x:v>
      </x:c>
      <x:c r="M25" s="48" t="str">
        <x:f>IF($A25="","","No")</x:f>
        <x:v>No</x:v>
      </x:c>
      <x:c r="N25" s="48"/>
    </x:row>
    <x:row r="26">
      <x:c r="A26" s="31" t="str">
        <x:f>IFERROR(INDEX('Discovery Import'!$B$9:$B$158,MATCH(18,'Discovery Import'!$Q$9:$Q$158,0)),"")</x:f>
        <x:v>IMP-018</x:v>
      </x:c>
      <x:c r="B26" s="31" t="str">
        <x:f>IF($A26="","",INDEX('Discovery Import'!$E$9:$E$158,MATCH($A26,'Discovery Import'!$B$9:$B$158,0)))</x:f>
        <x:v>Discovery Opportunity</x:v>
      </x:c>
      <x:c r="C26" s="31" t="str">
        <x:f>IF($A26="","",INDEX('Discovery Import'!$F$9:$F$158,MATCH($A26,'Discovery Import'!$B$9:$B$158,0)))</x:f>
        <x:v>OPP-012</x:v>
      </x:c>
      <x:c r="D26" s="31" t="str">
        <x:f>IF($A26="","",INDEX('Discovery Import'!$G$9:$G$158,MATCH($A26,'Discovery Import'!$B$9:$B$158,0)))</x:f>
        <x:v>Feature</x:v>
      </x:c>
      <x:c r="E26" s="31" t="str">
        <x:f>IF($A26="","",INDEX('Discovery Import'!$H$9:$H$158,MATCH($A26,'Discovery Import'!$B$9:$B$158,0)))</x:f>
        <x:v>Redesign save-and-resume with resilient session persistence and visible draft s…</x:v>
      </x:c>
      <x:c r="F26" s="31" t="str">
        <x:f>IF($A26="","",INDEX('Discovery Import'!$I$9:$I$158,MATCH($A26,'Discovery Import'!$B$9:$B$158,0)))</x:f>
        <x:v>Redesign save-and-resume with resilient session persistence and visible draft state.</x:v>
      </x:c>
      <x:c r="G26" s="31" t="str">
        <x:f>IF($A26="","",INDEX('Discovery Import'!$J$9:$J$158,MATCH($A26,'Discovery Import'!$B$9:$B$158,0)))</x:f>
        <x:v>Digital Self-Service</x:v>
      </x:c>
      <x:c r="H26" s="31" t="str">
        <x:f>IF($A26="","",INDEX('Discovery Import'!$K$9:$K$158,MATCH($A26,'Discovery Import'!$B$9:$B$158,0)))</x:f>
        <x:v>Portal Submission</x:v>
      </x:c>
      <x:c r="I26" s="31" t="str">
        <x:f>IF($A26="","",INDEX('Discovery Import'!$L$9:$L$158,MATCH($A26,'Discovery Import'!$B$9:$B$158,0)))</x:f>
        <x:v>High</x:v>
      </x:c>
      <x:c r="J26" s="31" t="str">
        <x:f>IF($A26="","",INDEX('Discovery Import'!$M$9:$M$158,MATCH($A26,'Discovery Import'!$B$9:$B$158,0)))</x:f>
        <x:v>Sophie Lewis</x:v>
      </x:c>
      <x:c r="K26" s="31" t="str">
        <x:f>IF($A26="","",INDEX('Discovery Import'!$N$9:$N$158,MATCH($A26,'Discovery Import'!$B$9:$B$158,0)))</x:f>
        <x:v>EVD-017</x:v>
      </x:c>
      <x:c r="L26" s="31" t="str">
        <x:f>IF($A26="","",INDEX('Discovery Import'!$O$9:$O$158,MATCH($A26,'Discovery Import'!$B$9:$B$158,0)))</x:f>
        <x:v>PP-017</x:v>
      </x:c>
      <x:c r="M26" s="48" t="str">
        <x:f>IF($A26="","","No")</x:f>
        <x:v>No</x:v>
      </x:c>
      <x:c r="N26" s="48"/>
    </x:row>
    <x:row r="27">
      <x:c r="A27" s="31" t="str">
        <x:f>IFERROR(INDEX('Discovery Import'!$B$9:$B$158,MATCH(19,'Discovery Import'!$Q$9:$Q$158,0)),"")</x:f>
        <x:v>IMP-019</x:v>
      </x:c>
      <x:c r="B27" s="31" t="str">
        <x:f>IF($A27="","",INDEX('Discovery Import'!$E$9:$E$158,MATCH($A27,'Discovery Import'!$B$9:$B$158,0)))</x:f>
        <x:v>Discovery Opportunity</x:v>
      </x:c>
      <x:c r="C27" s="31" t="str">
        <x:f>IF($A27="","",INDEX('Discovery Import'!$F$9:$F$158,MATCH($A27,'Discovery Import'!$B$9:$B$158,0)))</x:f>
        <x:v>OPP-013</x:v>
      </x:c>
      <x:c r="D27" s="31" t="str">
        <x:f>IF($A27="","",INDEX('Discovery Import'!$G$9:$G$158,MATCH($A27,'Discovery Import'!$B$9:$B$158,0)))</x:f>
        <x:v>Feature</x:v>
      </x:c>
      <x:c r="E27" s="31" t="str">
        <x:f>IF($A27="","",INDEX('Discovery Import'!$H$9:$H$158,MATCH($A27,'Discovery Import'!$B$9:$B$158,0)))</x:f>
        <x:v>Enable multi-file document upload in the portal.</x:v>
      </x:c>
      <x:c r="F27" s="31" t="str">
        <x:f>IF($A27="","",INDEX('Discovery Import'!$I$9:$I$158,MATCH($A27,'Discovery Import'!$B$9:$B$158,0)))</x:f>
        <x:v>Enable multi-file document upload in the portal.</x:v>
      </x:c>
      <x:c r="G27" s="31" t="str">
        <x:f>IF($A27="","",INDEX('Discovery Import'!$J$9:$J$158,MATCH($A27,'Discovery Import'!$B$9:$B$158,0)))</x:f>
        <x:v>Digital Self-Service</x:v>
      </x:c>
      <x:c r="H27" s="31" t="str">
        <x:f>IF($A27="","",INDEX('Discovery Import'!$K$9:$K$158,MATCH($A27,'Discovery Import'!$B$9:$B$158,0)))</x:f>
        <x:v>Portal Submission</x:v>
      </x:c>
      <x:c r="I27" s="31" t="str">
        <x:f>IF($A27="","",INDEX('Discovery Import'!$L$9:$L$158,MATCH($A27,'Discovery Import'!$B$9:$B$158,0)))</x:f>
        <x:v>High</x:v>
      </x:c>
      <x:c r="J27" s="31" t="str">
        <x:f>IF($A27="","",INDEX('Discovery Import'!$M$9:$M$158,MATCH($A27,'Discovery Import'!$B$9:$B$158,0)))</x:f>
        <x:v>Sophie Lewis</x:v>
      </x:c>
      <x:c r="K27" s="31" t="str">
        <x:f>IF($A27="","",INDEX('Discovery Import'!$N$9:$N$158,MATCH($A27,'Discovery Import'!$B$9:$B$158,0)))</x:f>
        <x:v>EVD-018</x:v>
      </x:c>
      <x:c r="L27" s="31" t="str">
        <x:f>IF($A27="","",INDEX('Discovery Import'!$O$9:$O$158,MATCH($A27,'Discovery Import'!$B$9:$B$158,0)))</x:f>
        <x:v>PP-018</x:v>
      </x:c>
      <x:c r="M27" s="48" t="str">
        <x:f>IF($A27="","","No")</x:f>
        <x:v>No</x:v>
      </x:c>
      <x:c r="N27" s="48"/>
    </x:row>
    <x:row r="28">
      <x:c r="A28" s="31" t="str">
        <x:f>IFERROR(INDEX('Discovery Import'!$B$9:$B$158,MATCH(20,'Discovery Import'!$Q$9:$Q$158,0)),"")</x:f>
        <x:v>IMP-020</x:v>
      </x:c>
      <x:c r="B28" s="31" t="str">
        <x:f>IF($A28="","",INDEX('Discovery Import'!$E$9:$E$158,MATCH($A28,'Discovery Import'!$B$9:$B$158,0)))</x:f>
        <x:v>Discovery Opportunity</x:v>
      </x:c>
      <x:c r="C28" s="31" t="str">
        <x:f>IF($A28="","",INDEX('Discovery Import'!$F$9:$F$158,MATCH($A28,'Discovery Import'!$B$9:$B$158,0)))</x:f>
        <x:v>OPP-014</x:v>
      </x:c>
      <x:c r="D28" s="31" t="str">
        <x:f>IF($A28="","",INDEX('Discovery Import'!$G$9:$G$158,MATCH($A28,'Discovery Import'!$B$9:$B$158,0)))</x:f>
        <x:v>Feature</x:v>
      </x:c>
      <x:c r="E28" s="31" t="str">
        <x:f>IF($A28="","",INDEX('Discovery Import'!$H$9:$H$158,MATCH($A28,'Discovery Import'!$B$9:$B$158,0)))</x:f>
        <x:v>Provide customer-facing status updates that reflect real journey stages.</x:v>
      </x:c>
      <x:c r="F28" s="31" t="str">
        <x:f>IF($A28="","",INDEX('Discovery Import'!$I$9:$I$158,MATCH($A28,'Discovery Import'!$B$9:$B$158,0)))</x:f>
        <x:v>Provide customer-facing status updates that reflect real journey stages.</x:v>
      </x:c>
      <x:c r="G28" s="31" t="str">
        <x:f>IF($A28="","",INDEX('Discovery Import'!$J$9:$J$158,MATCH($A28,'Discovery Import'!$B$9:$B$158,0)))</x:f>
        <x:v>Digital Self-Service</x:v>
      </x:c>
      <x:c r="H28" s="31" t="str">
        <x:f>IF($A28="","",INDEX('Discovery Import'!$K$9:$K$158,MATCH($A28,'Discovery Import'!$B$9:$B$158,0)))</x:f>
        <x:v>Portal Status</x:v>
      </x:c>
      <x:c r="I28" s="31" t="str">
        <x:f>IF($A28="","",INDEX('Discovery Import'!$L$9:$L$158,MATCH($A28,'Discovery Import'!$B$9:$B$158,0)))</x:f>
        <x:v>High</x:v>
      </x:c>
      <x:c r="J28" s="31" t="str">
        <x:f>IF($A28="","",INDEX('Discovery Import'!$M$9:$M$158,MATCH($A28,'Discovery Import'!$B$9:$B$158,0)))</x:f>
        <x:v>Sophie Lewis</x:v>
      </x:c>
      <x:c r="K28" s="31" t="str">
        <x:f>IF($A28="","",INDEX('Discovery Import'!$N$9:$N$158,MATCH($A28,'Discovery Import'!$B$9:$B$158,0)))</x:f>
        <x:v>EVD-019</x:v>
      </x:c>
      <x:c r="L28" s="31" t="str">
        <x:f>IF($A28="","",INDEX('Discovery Import'!$O$9:$O$158,MATCH($A28,'Discovery Import'!$B$9:$B$158,0)))</x:f>
        <x:v>PP-019</x:v>
      </x:c>
      <x:c r="M28" s="48" t="str">
        <x:f>IF($A28="","","No")</x:f>
        <x:v>No</x:v>
      </x:c>
      <x:c r="N28" s="48"/>
    </x:row>
    <x:row r="29">
      <x:c r="A29" s="31" t="str">
        <x:f>IFERROR(INDEX('Discovery Import'!$B$9:$B$158,MATCH(21,'Discovery Import'!$Q$9:$Q$158,0)),"")</x:f>
        <x:v>IMP-021</x:v>
      </x:c>
      <x:c r="B29" s="31" t="str">
        <x:f>IF($A29="","",INDEX('Discovery Import'!$E$9:$E$158,MATCH($A29,'Discovery Import'!$B$9:$B$158,0)))</x:f>
        <x:v>Discovery Opportunity</x:v>
      </x:c>
      <x:c r="C29" s="31" t="str">
        <x:f>IF($A29="","",INDEX('Discovery Import'!$F$9:$F$158,MATCH($A29,'Discovery Import'!$B$9:$B$158,0)))</x:f>
        <x:v>OPP-015</x:v>
      </x:c>
      <x:c r="D29" s="31" t="str">
        <x:f>IF($A29="","",INDEX('Discovery Import'!$G$9:$G$158,MATCH($A29,'Discovery Import'!$B$9:$B$158,0)))</x:f>
        <x:v>Feature</x:v>
      </x:c>
      <x:c r="E29" s="31" t="str">
        <x:f>IF($A29="","",INDEX('Discovery Import'!$H$9:$H$158,MATCH($A29,'Discovery Import'!$B$9:$B$158,0)))</x:f>
        <x:v>Improve identity-verification remediation journeys and error messaging.</x:v>
      </x:c>
      <x:c r="F29" s="31" t="str">
        <x:f>IF($A29="","",INDEX('Discovery Import'!$I$9:$I$158,MATCH($A29,'Discovery Import'!$B$9:$B$158,0)))</x:f>
        <x:v>Improve identity-verification remediation journeys and error messaging.</x:v>
      </x:c>
      <x:c r="G29" s="31" t="str">
        <x:f>IF($A29="","",INDEX('Discovery Import'!$J$9:$J$158,MATCH($A29,'Discovery Import'!$B$9:$B$158,0)))</x:f>
        <x:v>Digital Self-Service</x:v>
      </x:c>
      <x:c r="H29" s="31" t="str">
        <x:f>IF($A29="","",INDEX('Discovery Import'!$K$9:$K$158,MATCH($A29,'Discovery Import'!$B$9:$B$158,0)))</x:f>
        <x:v>Portal Access</x:v>
      </x:c>
      <x:c r="I29" s="31" t="str">
        <x:f>IF($A29="","",INDEX('Discovery Import'!$L$9:$L$158,MATCH($A29,'Discovery Import'!$B$9:$B$158,0)))</x:f>
        <x:v>High</x:v>
      </x:c>
      <x:c r="J29" s="31" t="str">
        <x:f>IF($A29="","",INDEX('Discovery Import'!$M$9:$M$158,MATCH($A29,'Discovery Import'!$B$9:$B$158,0)))</x:f>
        <x:v>Liam Foster</x:v>
      </x:c>
      <x:c r="K29" s="31" t="str">
        <x:f>IF($A29="","",INDEX('Discovery Import'!$N$9:$N$158,MATCH($A29,'Discovery Import'!$B$9:$B$158,0)))</x:f>
        <x:v>EVD-020</x:v>
      </x:c>
      <x:c r="L29" s="31" t="str">
        <x:f>IF($A29="","",INDEX('Discovery Import'!$O$9:$O$158,MATCH($A29,'Discovery Import'!$B$9:$B$158,0)))</x:f>
        <x:v>PP-020</x:v>
      </x:c>
      <x:c r="M29" s="48" t="str">
        <x:f>IF($A29="","","No")</x:f>
        <x:v>No</x:v>
      </x:c>
      <x:c r="N29" s="48"/>
    </x:row>
    <x:row r="30">
      <x:c r="A30" s="31" t="str">
        <x:f>IFERROR(INDEX('Discovery Import'!$B$9:$B$158,MATCH(22,'Discovery Import'!$Q$9:$Q$158,0)),"")</x:f>
        <x:v>IMP-022</x:v>
      </x:c>
      <x:c r="B30" s="31" t="str">
        <x:f>IF($A30="","",INDEX('Discovery Import'!$E$9:$E$158,MATCH($A30,'Discovery Import'!$B$9:$B$158,0)))</x:f>
        <x:v>Discovery Opportunity</x:v>
      </x:c>
      <x:c r="C30" s="31" t="str">
        <x:f>IF($A30="","",INDEX('Discovery Import'!$F$9:$F$158,MATCH($A30,'Discovery Import'!$B$9:$B$158,0)))</x:f>
        <x:v>OPP-016</x:v>
      </x:c>
      <x:c r="D30" s="31" t="str">
        <x:f>IF($A30="","",INDEX('Discovery Import'!$G$9:$G$158,MATCH($A30,'Discovery Import'!$B$9:$B$158,0)))</x:f>
        <x:v>Feature</x:v>
      </x:c>
      <x:c r="E30" s="31" t="str">
        <x:f>IF($A30="","",INDEX('Discovery Import'!$H$9:$H$158,MATCH($A30,'Discovery Import'!$B$9:$B$158,0)))</x:f>
        <x:v>Define a single backlog measure and service-wide cut-off rules.</x:v>
      </x:c>
      <x:c r="F30" s="31" t="str">
        <x:f>IF($A30="","",INDEX('Discovery Import'!$I$9:$I$158,MATCH($A30,'Discovery Import'!$B$9:$B$158,0)))</x:f>
        <x:v>Define a single backlog measure and service-wide cut-off rules.</x:v>
      </x:c>
      <x:c r="G30" s="31" t="str">
        <x:f>IF($A30="","",INDEX('Discovery Import'!$J$9:$J$158,MATCH($A30,'Discovery Import'!$B$9:$B$158,0)))</x:f>
        <x:v>Reporting &amp; Insight</x:v>
      </x:c>
      <x:c r="H30" s="31" t="str">
        <x:f>IF($A30="","",INDEX('Discovery Import'!$K$9:$K$158,MATCH($A30,'Discovery Import'!$B$9:$B$158,0)))</x:f>
        <x:v>Reporting</x:v>
      </x:c>
      <x:c r="I30" s="31" t="str">
        <x:f>IF($A30="","",INDEX('Discovery Import'!$L$9:$L$158,MATCH($A30,'Discovery Import'!$B$9:$B$158,0)))</x:f>
        <x:v>Critical</x:v>
      </x:c>
      <x:c r="J30" s="31" t="str">
        <x:f>IF($A30="","",INDEX('Discovery Import'!$M$9:$M$158,MATCH($A30,'Discovery Import'!$B$9:$B$158,0)))</x:f>
        <x:v>Daniel Green</x:v>
      </x:c>
      <x:c r="K30" s="31" t="str">
        <x:f>IF($A30="","",INDEX('Discovery Import'!$N$9:$N$158,MATCH($A30,'Discovery Import'!$B$9:$B$158,0)))</x:f>
        <x:v>EVD-021</x:v>
      </x:c>
      <x:c r="L30" s="31" t="str">
        <x:f>IF($A30="","",INDEX('Discovery Import'!$O$9:$O$158,MATCH($A30,'Discovery Import'!$B$9:$B$158,0)))</x:f>
        <x:v>PP-021</x:v>
      </x:c>
      <x:c r="M30" s="48" t="str">
        <x:f>IF($A30="","","No")</x:f>
        <x:v>No</x:v>
      </x:c>
      <x:c r="N30" s="48"/>
    </x:row>
    <x:row r="31">
      <x:c r="A31" s="31" t="str">
        <x:f>IFERROR(INDEX('Discovery Import'!$B$9:$B$158,MATCH(23,'Discovery Import'!$Q$9:$Q$158,0)),"")</x:f>
        <x:v>IMP-023</x:v>
      </x:c>
      <x:c r="B31" s="31" t="str">
        <x:f>IF($A31="","",INDEX('Discovery Import'!$E$9:$E$158,MATCH($A31,'Discovery Import'!$B$9:$B$158,0)))</x:f>
        <x:v>Discovery Opportunity</x:v>
      </x:c>
      <x:c r="C31" s="31" t="str">
        <x:f>IF($A31="","",INDEX('Discovery Import'!$F$9:$F$158,MATCH($A31,'Discovery Import'!$B$9:$B$158,0)))</x:f>
        <x:v>OPP-017</x:v>
      </x:c>
      <x:c r="D31" s="31" t="str">
        <x:f>IF($A31="","",INDEX('Discovery Import'!$G$9:$G$158,MATCH($A31,'Discovery Import'!$B$9:$B$158,0)))</x:f>
        <x:v>Feature</x:v>
      </x:c>
      <x:c r="E31" s="31" t="str">
        <x:f>IF($A31="","",INDEX('Discovery Import'!$H$9:$H$158,MATCH($A31,'Discovery Import'!$B$9:$B$158,0)))</x:f>
        <x:v>Introduce intraday operational MI for demand and backlog management.</x:v>
      </x:c>
      <x:c r="F31" s="31" t="str">
        <x:f>IF($A31="","",INDEX('Discovery Import'!$I$9:$I$158,MATCH($A31,'Discovery Import'!$B$9:$B$158,0)))</x:f>
        <x:v>Introduce intraday operational MI for demand and backlog management.</x:v>
      </x:c>
      <x:c r="G31" s="31" t="str">
        <x:f>IF($A31="","",INDEX('Discovery Import'!$J$9:$J$158,MATCH($A31,'Discovery Import'!$B$9:$B$158,0)))</x:f>
        <x:v>Reporting &amp; Insight</x:v>
      </x:c>
      <x:c r="H31" s="31" t="str">
        <x:f>IF($A31="","",INDEX('Discovery Import'!$K$9:$K$158,MATCH($A31,'Discovery Import'!$B$9:$B$158,0)))</x:f>
        <x:v>Reporting</x:v>
      </x:c>
      <x:c r="I31" s="31" t="str">
        <x:f>IF($A31="","",INDEX('Discovery Import'!$L$9:$L$158,MATCH($A31,'Discovery Import'!$B$9:$B$158,0)))</x:f>
        <x:v>High</x:v>
      </x:c>
      <x:c r="J31" s="31" t="str">
        <x:f>IF($A31="","",INDEX('Discovery Import'!$M$9:$M$158,MATCH($A31,'Discovery Import'!$B$9:$B$158,0)))</x:f>
        <x:v>Daniel Green</x:v>
      </x:c>
      <x:c r="K31" s="31" t="str">
        <x:f>IF($A31="","",INDEX('Discovery Import'!$N$9:$N$158,MATCH($A31,'Discovery Import'!$B$9:$B$158,0)))</x:f>
        <x:v>EVD-022</x:v>
      </x:c>
      <x:c r="L31" s="31" t="str">
        <x:f>IF($A31="","",INDEX('Discovery Import'!$O$9:$O$158,MATCH($A31,'Discovery Import'!$B$9:$B$158,0)))</x:f>
        <x:v>PP-022</x:v>
      </x:c>
      <x:c r="M31" s="48" t="str">
        <x:f>IF($A31="","","No")</x:f>
        <x:v>No</x:v>
      </x:c>
      <x:c r="N31" s="48"/>
    </x:row>
    <x:row r="32">
      <x:c r="A32" s="31" t="str">
        <x:f>IFERROR(INDEX('Discovery Import'!$B$9:$B$158,MATCH(24,'Discovery Import'!$Q$9:$Q$158,0)),"")</x:f>
        <x:v>IMP-024</x:v>
      </x:c>
      <x:c r="B32" s="31" t="str">
        <x:f>IF($A32="","",INDEX('Discovery Import'!$E$9:$E$158,MATCH($A32,'Discovery Import'!$B$9:$B$158,0)))</x:f>
        <x:v>Discovery Opportunity</x:v>
      </x:c>
      <x:c r="C32" s="31" t="str">
        <x:f>IF($A32="","",INDEX('Discovery Import'!$F$9:$F$158,MATCH($A32,'Discovery Import'!$B$9:$B$158,0)))</x:f>
        <x:v>OPP-018</x:v>
      </x:c>
      <x:c r="D32" s="31" t="str">
        <x:f>IF($A32="","",INDEX('Discovery Import'!$G$9:$G$158,MATCH($A32,'Discovery Import'!$B$9:$B$158,0)))</x:f>
        <x:v>Feature</x:v>
      </x:c>
      <x:c r="E32" s="31" t="str">
        <x:f>IF($A32="","",INDEX('Discovery Import'!$H$9:$H$158,MATCH($A32,'Discovery Import'!$B$9:$B$158,0)))</x:f>
        <x:v>Improve root-cause coding and analysis guidance.</x:v>
      </x:c>
      <x:c r="F32" s="31" t="str">
        <x:f>IF($A32="","",INDEX('Discovery Import'!$I$9:$I$158,MATCH($A32,'Discovery Import'!$B$9:$B$158,0)))</x:f>
        <x:v>Improve root-cause coding and analysis guidance.</x:v>
      </x:c>
      <x:c r="G32" s="31" t="str">
        <x:f>IF($A32="","",INDEX('Discovery Import'!$J$9:$J$158,MATCH($A32,'Discovery Import'!$B$9:$B$158,0)))</x:f>
        <x:v>Reporting &amp; Insight</x:v>
      </x:c>
      <x:c r="H32" s="31" t="str">
        <x:f>IF($A32="","",INDEX('Discovery Import'!$K$9:$K$158,MATCH($A32,'Discovery Import'!$B$9:$B$158,0)))</x:f>
        <x:v>Reporting</x:v>
      </x:c>
      <x:c r="I32" s="31" t="str">
        <x:f>IF($A32="","",INDEX('Discovery Import'!$L$9:$L$158,MATCH($A32,'Discovery Import'!$B$9:$B$158,0)))</x:f>
        <x:v>High</x:v>
      </x:c>
      <x:c r="J32" s="31" t="str">
        <x:f>IF($A32="","",INDEX('Discovery Import'!$M$9:$M$158,MATCH($A32,'Discovery Import'!$B$9:$B$158,0)))</x:f>
        <x:v>Ethan Wood</x:v>
      </x:c>
      <x:c r="K32" s="31" t="str">
        <x:f>IF($A32="","",INDEX('Discovery Import'!$N$9:$N$158,MATCH($A32,'Discovery Import'!$B$9:$B$158,0)))</x:f>
        <x:v>EVD-023</x:v>
      </x:c>
      <x:c r="L32" s="31" t="str">
        <x:f>IF($A32="","",INDEX('Discovery Import'!$O$9:$O$158,MATCH($A32,'Discovery Import'!$B$9:$B$158,0)))</x:f>
        <x:v>PP-023</x:v>
      </x:c>
      <x:c r="M32" s="48" t="str">
        <x:f>IF($A32="","","No")</x:f>
        <x:v>No</x:v>
      </x:c>
      <x:c r="N32" s="48"/>
    </x:row>
    <x:row r="33">
      <x:c r="A33" s="31" t="str">
        <x:f>IFERROR(INDEX('Discovery Import'!$B$9:$B$158,MATCH(25,'Discovery Import'!$Q$9:$Q$158,0)),"")</x:f>
        <x:v>IMP-025</x:v>
      </x:c>
      <x:c r="B33" s="31" t="str">
        <x:f>IF($A33="","",INDEX('Discovery Import'!$E$9:$E$158,MATCH($A33,'Discovery Import'!$B$9:$B$158,0)))</x:f>
        <x:v>Discovery Opportunity</x:v>
      </x:c>
      <x:c r="C33" s="31" t="str">
        <x:f>IF($A33="","",INDEX('Discovery Import'!$F$9:$F$158,MATCH($A33,'Discovery Import'!$B$9:$B$158,0)))</x:f>
        <x:v>OPP-019</x:v>
      </x:c>
      <x:c r="D33" s="31" t="str">
        <x:f>IF($A33="","",INDEX('Discovery Import'!$G$9:$G$158,MATCH($A33,'Discovery Import'!$B$9:$B$158,0)))</x:f>
        <x:v>Feature</x:v>
      </x:c>
      <x:c r="E33" s="31" t="str">
        <x:f>IF($A33="","",INDEX('Discovery Import'!$H$9:$H$158,MATCH($A33,'Discovery Import'!$B$9:$B$158,0)))</x:f>
        <x:v>Share digital interaction context with advisers for cross-channel journeys.</x:v>
      </x:c>
      <x:c r="F33" s="31" t="str">
        <x:f>IF($A33="","",INDEX('Discovery Import'!$I$9:$I$158,MATCH($A33,'Discovery Import'!$B$9:$B$158,0)))</x:f>
        <x:v>Share digital interaction context with advisers for cross-channel journeys.</x:v>
      </x:c>
      <x:c r="G33" s="31" t="str">
        <x:f>IF($A33="","",INDEX('Discovery Import'!$J$9:$J$158,MATCH($A33,'Discovery Import'!$B$9:$B$158,0)))</x:f>
        <x:v>Contact Centre</x:v>
      </x:c>
      <x:c r="H33" s="31" t="str">
        <x:f>IF($A33="","",INDEX('Discovery Import'!$K$9:$K$158,MATCH($A33,'Discovery Import'!$B$9:$B$158,0)))</x:f>
        <x:v>Cross-Channel Journey</x:v>
      </x:c>
      <x:c r="I33" s="31" t="str">
        <x:f>IF($A33="","",INDEX('Discovery Import'!$L$9:$L$158,MATCH($A33,'Discovery Import'!$B$9:$B$158,0)))</x:f>
        <x:v>High</x:v>
      </x:c>
      <x:c r="J33" s="31" t="str">
        <x:f>IF($A33="","",INDEX('Discovery Import'!$M$9:$M$158,MATCH($A33,'Discovery Import'!$B$9:$B$158,0)))</x:f>
        <x:v>Noah Price</x:v>
      </x:c>
      <x:c r="K33" s="31" t="str">
        <x:f>IF($A33="","",INDEX('Discovery Import'!$N$9:$N$158,MATCH($A33,'Discovery Import'!$B$9:$B$158,0)))</x:f>
        <x:v>EVD-024</x:v>
      </x:c>
      <x:c r="L33" s="31" t="str">
        <x:f>IF($A33="","",INDEX('Discovery Import'!$O$9:$O$158,MATCH($A33,'Discovery Import'!$B$9:$B$158,0)))</x:f>
        <x:v>PP-024</x:v>
      </x:c>
      <x:c r="M33" s="48" t="str">
        <x:f>IF($A33="","","No")</x:f>
        <x:v>No</x:v>
      </x:c>
      <x:c r="N33" s="48"/>
    </x:row>
    <x:row r="34">
      <x:c r="A34" s="31" t="str">
        <x:f>IFERROR(INDEX('Discovery Import'!$B$9:$B$158,MATCH(26,'Discovery Import'!$Q$9:$Q$158,0)),"")</x:f>
        <x:v>IMP-026</x:v>
      </x:c>
      <x:c r="B34" s="31" t="str">
        <x:f>IF($A34="","",INDEX('Discovery Import'!$E$9:$E$158,MATCH($A34,'Discovery Import'!$B$9:$B$158,0)))</x:f>
        <x:v>Discovery Opportunity</x:v>
      </x:c>
      <x:c r="C34" s="31" t="str">
        <x:f>IF($A34="","",INDEX('Discovery Import'!$F$9:$F$158,MATCH($A34,'Discovery Import'!$B$9:$B$158,0)))</x:f>
        <x:v>OPP-020</x:v>
      </x:c>
      <x:c r="D34" s="31" t="str">
        <x:f>IF($A34="","",INDEX('Discovery Import'!$G$9:$G$158,MATCH($A34,'Discovery Import'!$B$9:$B$158,0)))</x:f>
        <x:v>Feature</x:v>
      </x:c>
      <x:c r="E34" s="31" t="str">
        <x:f>IF($A34="","",INDEX('Discovery Import'!$H$9:$H$158,MATCH($A34,'Discovery Import'!$B$9:$B$158,0)))</x:f>
        <x:v>Consolidate operational guidance with ownership and review workflow.</x:v>
      </x:c>
      <x:c r="F34" s="31" t="str">
        <x:f>IF($A34="","",INDEX('Discovery Import'!$I$9:$I$158,MATCH($A34,'Discovery Import'!$B$9:$B$158,0)))</x:f>
        <x:v>Consolidate operational guidance with ownership and review workflow.</x:v>
      </x:c>
      <x:c r="G34" s="31" t="str">
        <x:f>IF($A34="","",INDEX('Discovery Import'!$J$9:$J$158,MATCH($A34,'Discovery Import'!$B$9:$B$158,0)))</x:f>
        <x:v>Contact Centre</x:v>
      </x:c>
      <x:c r="H34" s="31" t="str">
        <x:f>IF($A34="","",INDEX('Discovery Import'!$K$9:$K$158,MATCH($A34,'Discovery Import'!$B$9:$B$158,0)))</x:f>
        <x:v>Knowledge &amp; Guidance</x:v>
      </x:c>
      <x:c r="I34" s="31" t="str">
        <x:f>IF($A34="","",INDEX('Discovery Import'!$L$9:$L$158,MATCH($A34,'Discovery Import'!$B$9:$B$158,0)))</x:f>
        <x:v>High</x:v>
      </x:c>
      <x:c r="J34" s="31" t="str">
        <x:f>IF($A34="","",INDEX('Discovery Import'!$M$9:$M$158,MATCH($A34,'Discovery Import'!$B$9:$B$158,0)))</x:f>
        <x:v>Lena Brooks</x:v>
      </x:c>
      <x:c r="K34" s="31" t="str">
        <x:f>IF($A34="","",INDEX('Discovery Import'!$N$9:$N$158,MATCH($A34,'Discovery Import'!$B$9:$B$158,0)))</x:f>
        <x:v>EVD-025</x:v>
      </x:c>
      <x:c r="L34" s="31" t="str">
        <x:f>IF($A34="","",INDEX('Discovery Import'!$O$9:$O$158,MATCH($A34,'Discovery Import'!$B$9:$B$158,0)))</x:f>
        <x:v>PP-025</x:v>
      </x:c>
      <x:c r="M34" s="48" t="str">
        <x:f>IF($A34="","","No")</x:f>
        <x:v>No</x:v>
      </x:c>
      <x:c r="N34" s="48"/>
    </x:row>
    <x:row r="35">
      <x:c r="A35" s="31" t="str">
        <x:f>IFERROR(INDEX('Discovery Import'!$B$9:$B$158,MATCH(27,'Discovery Import'!$Q$9:$Q$158,0)),"")</x:f>
        <x:v>IMP-027</x:v>
      </x:c>
      <x:c r="B35" s="31" t="str">
        <x:f>IF($A35="","",INDEX('Discovery Import'!$E$9:$E$158,MATCH($A35,'Discovery Import'!$B$9:$B$158,0)))</x:f>
        <x:v>Discovery Opportunity</x:v>
      </x:c>
      <x:c r="C35" s="31" t="str">
        <x:f>IF($A35="","",INDEX('Discovery Import'!$F$9:$F$158,MATCH($A35,'Discovery Import'!$B$9:$B$158,0)))</x:f>
        <x:v>OPP-021</x:v>
      </x:c>
      <x:c r="D35" s="31" t="str">
        <x:f>IF($A35="","",INDEX('Discovery Import'!$G$9:$G$158,MATCH($A35,'Discovery Import'!$B$9:$B$158,0)))</x:f>
        <x:v>Feature</x:v>
      </x:c>
      <x:c r="E35" s="31" t="str">
        <x:f>IF($A35="","",INDEX('Discovery Import'!$H$9:$H$158,MATCH($A35,'Discovery Import'!$B$9:$B$158,0)))</x:f>
        <x:v>Refine closure reasons and case outcome taxonomy.</x:v>
      </x:c>
      <x:c r="F35" s="31" t="str">
        <x:f>IF($A35="","",INDEX('Discovery Import'!$I$9:$I$158,MATCH($A35,'Discovery Import'!$B$9:$B$158,0)))</x:f>
        <x:v>Refine closure reasons and case outcome taxonomy.</x:v>
      </x:c>
      <x:c r="G35" s="31" t="str">
        <x:f>IF($A35="","",INDEX('Discovery Import'!$J$9:$J$158,MATCH($A35,'Discovery Import'!$B$9:$B$158,0)))</x:f>
        <x:v>Case Management</x:v>
      </x:c>
      <x:c r="H35" s="31" t="str">
        <x:f>IF($A35="","",INDEX('Discovery Import'!$K$9:$K$158,MATCH($A35,'Discovery Import'!$B$9:$B$158,0)))</x:f>
        <x:v>Case Closure</x:v>
      </x:c>
      <x:c r="I35" s="31" t="str">
        <x:f>IF($A35="","",INDEX('Discovery Import'!$L$9:$L$158,MATCH($A35,'Discovery Import'!$B$9:$B$158,0)))</x:f>
        <x:v>High</x:v>
      </x:c>
      <x:c r="J35" s="31" t="str">
        <x:f>IF($A35="","",INDEX('Discovery Import'!$M$9:$M$158,MATCH($A35,'Discovery Import'!$B$9:$B$158,0)))</x:f>
        <x:v>Grace Hall</x:v>
      </x:c>
      <x:c r="K35" s="31" t="str">
        <x:f>IF($A35="","",INDEX('Discovery Import'!$N$9:$N$158,MATCH($A35,'Discovery Import'!$B$9:$B$158,0)))</x:f>
        <x:v>EVD-026</x:v>
      </x:c>
      <x:c r="L35" s="31" t="str">
        <x:f>IF($A35="","",INDEX('Discovery Import'!$O$9:$O$158,MATCH($A35,'Discovery Import'!$B$9:$B$158,0)))</x:f>
        <x:v>PP-026</x:v>
      </x:c>
      <x:c r="M35" s="48" t="str">
        <x:f>IF($A35="","","No")</x:f>
        <x:v>No</x:v>
      </x:c>
      <x:c r="N35" s="48"/>
    </x:row>
    <x:row r="36">
      <x:c r="A36" s="31" t="str">
        <x:f>IFERROR(INDEX('Discovery Import'!$B$9:$B$158,MATCH(28,'Discovery Import'!$Q$9:$Q$158,0)),"")</x:f>
        <x:v>IMP-029</x:v>
      </x:c>
      <x:c r="B36" s="31" t="str">
        <x:f>IF($A36="","",INDEX('Discovery Import'!$E$9:$E$158,MATCH($A36,'Discovery Import'!$B$9:$B$158,0)))</x:f>
        <x:v>Discovery Opportunity</x:v>
      </x:c>
      <x:c r="C36" s="31" t="str">
        <x:f>IF($A36="","",INDEX('Discovery Import'!$F$9:$F$158,MATCH($A36,'Discovery Import'!$B$9:$B$158,0)))</x:f>
        <x:v>OPP-023</x:v>
      </x:c>
      <x:c r="D36" s="31" t="str">
        <x:f>IF($A36="","",INDEX('Discovery Import'!$G$9:$G$158,MATCH($A36,'Discovery Import'!$B$9:$B$158,0)))</x:f>
        <x:v>Feature</x:v>
      </x:c>
      <x:c r="E36" s="31" t="str">
        <x:f>IF($A36="","",INDEX('Discovery Import'!$H$9:$H$158,MATCH($A36,'Discovery Import'!$B$9:$B$158,0)))</x:f>
        <x:v>Prioritise accessibility issues against service outcomes and risk.</x:v>
      </x:c>
      <x:c r="F36" s="31" t="str">
        <x:f>IF($A36="","",INDEX('Discovery Import'!$I$9:$I$158,MATCH($A36,'Discovery Import'!$B$9:$B$158,0)))</x:f>
        <x:v>Prioritise accessibility issues against service outcomes and risk.</x:v>
      </x:c>
      <x:c r="G36" s="31" t="str">
        <x:f>IF($A36="","",INDEX('Discovery Import'!$J$9:$J$158,MATCH($A36,'Discovery Import'!$B$9:$B$158,0)))</x:f>
        <x:v>Digital Self-Service</x:v>
      </x:c>
      <x:c r="H36" s="31" t="str">
        <x:f>IF($A36="","",INDEX('Discovery Import'!$K$9:$K$158,MATCH($A36,'Discovery Import'!$B$9:$B$158,0)))</x:f>
        <x:v>Digital Accessibility</x:v>
      </x:c>
      <x:c r="I36" s="31" t="str">
        <x:f>IF($A36="","",INDEX('Discovery Import'!$L$9:$L$158,MATCH($A36,'Discovery Import'!$B$9:$B$158,0)))</x:f>
        <x:v>Critical</x:v>
      </x:c>
      <x:c r="J36" s="31" t="str">
        <x:f>IF($A36="","",INDEX('Discovery Import'!$M$9:$M$158,MATCH($A36,'Discovery Import'!$B$9:$B$158,0)))</x:f>
        <x:v>Sophie Lewis</x:v>
      </x:c>
      <x:c r="K36" s="31" t="str">
        <x:f>IF($A36="","",INDEX('Discovery Import'!$N$9:$N$158,MATCH($A36,'Discovery Import'!$B$9:$B$158,0)))</x:f>
        <x:v>EVD-029</x:v>
      </x:c>
      <x:c r="L36" s="31" t="str">
        <x:f>IF($A36="","",INDEX('Discovery Import'!$O$9:$O$158,MATCH($A36,'Discovery Import'!$B$9:$B$158,0)))</x:f>
        <x:v>PP-029</x:v>
      </x:c>
      <x:c r="M36" s="48" t="str">
        <x:f>IF($A36="","","No")</x:f>
        <x:v>No</x:v>
      </x:c>
      <x:c r="N36" s="48"/>
    </x:row>
    <x:row r="37">
      <x:c r="A37" s="31" t="str">
        <x:f>IFERROR(INDEX('Discovery Import'!$B$9:$B$158,MATCH(29,'Discovery Import'!$Q$9:$Q$158,0)),"")</x:f>
        <x:v>IMP-030</x:v>
      </x:c>
      <x:c r="B37" s="31" t="str">
        <x:f>IF($A37="","",INDEX('Discovery Import'!$E$9:$E$158,MATCH($A37,'Discovery Import'!$B$9:$B$158,0)))</x:f>
        <x:v>Discovery Opportunity</x:v>
      </x:c>
      <x:c r="C37" s="31" t="str">
        <x:f>IF($A37="","",INDEX('Discovery Import'!$F$9:$F$158,MATCH($A37,'Discovery Import'!$B$9:$B$158,0)))</x:f>
        <x:v>OPP-024</x:v>
      </x:c>
      <x:c r="D37" s="31" t="str">
        <x:f>IF($A37="","",INDEX('Discovery Import'!$G$9:$G$158,MATCH($A37,'Discovery Import'!$B$9:$B$158,0)))</x:f>
        <x:v>Feature</x:v>
      </x:c>
      <x:c r="E37" s="31" t="str">
        <x:f>IF($A37="","",INDEX('Discovery Import'!$H$9:$H$158,MATCH($A37,'Discovery Import'!$B$9:$B$158,0)))</x:f>
        <x:v>Adopt a single action tracker for governance and discovery follow-through.</x:v>
      </x:c>
      <x:c r="F37" s="31" t="str">
        <x:f>IF($A37="","",INDEX('Discovery Import'!$I$9:$I$158,MATCH($A37,'Discovery Import'!$B$9:$B$158,0)))</x:f>
        <x:v>Adopt a single action tracker for governance and discovery follow-through.</x:v>
      </x:c>
      <x:c r="G37" s="31" t="str">
        <x:f>IF($A37="","",INDEX('Discovery Import'!$J$9:$J$158,MATCH($A37,'Discovery Import'!$B$9:$B$158,0)))</x:f>
        <x:v>Reporting &amp; Insight</x:v>
      </x:c>
      <x:c r="H37" s="31" t="str">
        <x:f>IF($A37="","",INDEX('Discovery Import'!$K$9:$K$158,MATCH($A37,'Discovery Import'!$B$9:$B$158,0)))</x:f>
        <x:v>Management Oversight</x:v>
      </x:c>
      <x:c r="I37" s="31" t="str">
        <x:f>IF($A37="","",INDEX('Discovery Import'!$L$9:$L$158,MATCH($A37,'Discovery Import'!$B$9:$B$158,0)))</x:f>
        <x:v>Critical</x:v>
      </x:c>
      <x:c r="J37" s="31" t="str">
        <x:f>IF($A37="","",INDEX('Discovery Import'!$M$9:$M$158,MATCH($A37,'Discovery Import'!$B$9:$B$158,0)))</x:f>
        <x:v>Emma Grant</x:v>
      </x:c>
      <x:c r="K37" s="31" t="str">
        <x:f>IF($A37="","",INDEX('Discovery Import'!$N$9:$N$158,MATCH($A37,'Discovery Import'!$B$9:$B$158,0)))</x:f>
        <x:v>EVD-030</x:v>
      </x:c>
      <x:c r="L37" s="31" t="str">
        <x:f>IF($A37="","",INDEX('Discovery Import'!$O$9:$O$158,MATCH($A37,'Discovery Import'!$B$9:$B$158,0)))</x:f>
        <x:v>PP-030</x:v>
      </x:c>
      <x:c r="M37" s="48" t="str">
        <x:f>IF($A37="","","No")</x:f>
        <x:v>No</x:v>
      </x:c>
      <x:c r="N37" s="48"/>
    </x:row>
    <x:row r="38">
      <x:c r="A38" s="31" t="str">
        <x:f>IFERROR(INDEX('Discovery Import'!$B$9:$B$158,MATCH(30,'Discovery Import'!$Q$9:$Q$158,0)),"")</x:f>
        <x:v>IMP-031</x:v>
      </x:c>
      <x:c r="B38" s="31" t="str">
        <x:f>IF($A38="","",INDEX('Discovery Import'!$E$9:$E$158,MATCH($A38,'Discovery Import'!$B$9:$B$158,0)))</x:f>
        <x:v>Discovery Opportunity</x:v>
      </x:c>
      <x:c r="C38" s="31" t="str">
        <x:f>IF($A38="","",INDEX('Discovery Import'!$F$9:$F$158,MATCH($A38,'Discovery Import'!$B$9:$B$158,0)))</x:f>
        <x:v>OPP-025</x:v>
      </x:c>
      <x:c r="D38" s="31" t="str">
        <x:f>IF($A38="","",INDEX('Discovery Import'!$G$9:$G$158,MATCH($A38,'Discovery Import'!$B$9:$B$158,0)))</x:f>
        <x:v>Feature</x:v>
      </x:c>
      <x:c r="E38" s="31" t="str">
        <x:f>IF($A38="","",INDEX('Discovery Import'!$H$9:$H$158,MATCH($A38,'Discovery Import'!$B$9:$B$158,0)))</x:f>
        <x:v>Tighten mandatory field validation and remove free-text workarounds.</x:v>
      </x:c>
      <x:c r="F38" s="31" t="str">
        <x:f>IF($A38="","",INDEX('Discovery Import'!$I$9:$I$158,MATCH($A38,'Discovery Import'!$B$9:$B$158,0)))</x:f>
        <x:v>Tighten mandatory field validation and remove free-text workarounds.</x:v>
      </x:c>
      <x:c r="G38" s="31" t="str">
        <x:f>IF($A38="","",INDEX('Discovery Import'!$J$9:$J$158,MATCH($A38,'Discovery Import'!$B$9:$B$158,0)))</x:f>
        <x:v>Case Management</x:v>
      </x:c>
      <x:c r="H38" s="31" t="str">
        <x:f>IF($A38="","",INDEX('Discovery Import'!$K$9:$K$158,MATCH($A38,'Discovery Import'!$B$9:$B$158,0)))</x:f>
        <x:v>Case Creation</x:v>
      </x:c>
      <x:c r="I38" s="31" t="str">
        <x:f>IF($A38="","",INDEX('Discovery Import'!$L$9:$L$158,MATCH($A38,'Discovery Import'!$B$9:$B$158,0)))</x:f>
        <x:v>Critical</x:v>
      </x:c>
      <x:c r="J38" s="31" t="str">
        <x:f>IF($A38="","",INDEX('Discovery Import'!$M$9:$M$158,MATCH($A38,'Discovery Import'!$B$9:$B$158,0)))</x:f>
        <x:v>Priya Nair</x:v>
      </x:c>
      <x:c r="K38" s="31" t="str">
        <x:f>IF($A38="","",INDEX('Discovery Import'!$N$9:$N$158,MATCH($A38,'Discovery Import'!$B$9:$B$158,0)))</x:f>
        <x:v>EVD-006</x:v>
      </x:c>
      <x:c r="L38" s="31" t="str">
        <x:f>IF($A38="","",INDEX('Discovery Import'!$O$9:$O$158,MATCH($A38,'Discovery Import'!$B$9:$B$158,0)))</x:f>
        <x:v>PP-006</x:v>
      </x:c>
      <x:c r="M38" s="48" t="str">
        <x:f>IF($A38="","","No")</x:f>
        <x:v>No</x:v>
      </x:c>
      <x:c r="N38" s="48"/>
    </x:row>
    <x:row r="39">
      <x:c r="A39" s="31" t="str">
        <x:f>IFERROR(INDEX('Discovery Import'!$B$9:$B$158,MATCH(31,'Discovery Import'!$Q$9:$Q$158,0)),"")</x:f>
        <x:v>IMP-032</x:v>
      </x:c>
      <x:c r="B39" s="31" t="str">
        <x:f>IF($A39="","",INDEX('Discovery Import'!$E$9:$E$158,MATCH($A39,'Discovery Import'!$B$9:$B$158,0)))</x:f>
        <x:v>Recommendation</x:v>
      </x:c>
      <x:c r="C39" s="31" t="str">
        <x:f>IF($A39="","",INDEX('Discovery Import'!$F$9:$F$158,MATCH($A39,'Discovery Import'!$B$9:$B$158,0)))</x:f>
        <x:v>REC-001</x:v>
      </x:c>
      <x:c r="D39" s="31" t="str">
        <x:f>IF($A39="","",INDEX('Discovery Import'!$G$9:$G$158,MATCH($A39,'Discovery Import'!$B$9:$B$158,0)))</x:f>
        <x:v>Theme</x:v>
      </x:c>
      <x:c r="E39" s="31" t="str">
        <x:f>IF($A39="","",INDEX('Discovery Import'!$H$9:$H$158,MATCH($A39,'Discovery Import'!$B$9:$B$158,0)))</x:f>
        <x:v>Operational Control</x:v>
      </x:c>
      <x:c r="F39" s="31" t="str">
        <x:f>IF($A39="","",INDEX('Discovery Import'!$I$9:$I$158,MATCH($A39,'Discovery Import'!$B$9:$B$158,0)))</x:f>
        <x:v>Adopt a single backlog definition and governance action tracker as an immediate control improvement.</x:v>
      </x:c>
      <x:c r="G39" s="31" t="str">
        <x:f>IF($A39="","",INDEX('Discovery Import'!$J$9:$J$158,MATCH($A39,'Discovery Import'!$B$9:$B$158,0)))</x:f>
      </x:c>
      <x:c r="H39" s="31" t="str">
        <x:f>IF($A39="","",INDEX('Discovery Import'!$K$9:$K$158,MATCH($A39,'Discovery Import'!$B$9:$B$158,0)))</x:f>
      </x:c>
      <x:c r="I39" s="31" t="str">
        <x:f>IF($A39="","",INDEX('Discovery Import'!$L$9:$L$158,MATCH($A39,'Discovery Import'!$B$9:$B$158,0)))</x:f>
        <x:v>High</x:v>
      </x:c>
      <x:c r="J39" s="31" t="str">
        <x:f>IF($A39="","",INDEX('Discovery Import'!$M$9:$M$158,MATCH($A39,'Discovery Import'!$B$9:$B$158,0)))</x:f>
        <x:v>Daniel Green</x:v>
      </x:c>
      <x:c r="K39" s="31" t="str">
        <x:f>IF($A39="","",INDEX('Discovery Import'!$N$9:$N$158,MATCH($A39,'Discovery Import'!$B$9:$B$158,0)))</x:f>
      </x:c>
      <x:c r="L39" s="31" t="str">
        <x:f>IF($A39="","",INDEX('Discovery Import'!$O$9:$O$158,MATCH($A39,'Discovery Import'!$B$9:$B$158,0)))</x:f>
        <x:v>PMO and leadership agreement</x:v>
      </x:c>
      <x:c r="M39" s="48" t="str">
        <x:f>IF($A39="","","No")</x:f>
        <x:v>No</x:v>
      </x:c>
      <x:c r="N39" s="48"/>
    </x:row>
    <x:row r="40">
      <x:c r="A40" s="31" t="str">
        <x:f>IFERROR(INDEX('Discovery Import'!$B$9:$B$158,MATCH(32,'Discovery Import'!$Q$9:$Q$158,0)),"")</x:f>
        <x:v>IMP-033</x:v>
      </x:c>
      <x:c r="B40" s="31" t="str">
        <x:f>IF($A40="","",INDEX('Discovery Import'!$E$9:$E$158,MATCH($A40,'Discovery Import'!$B$9:$B$158,0)))</x:f>
        <x:v>Recommendation</x:v>
      </x:c>
      <x:c r="C40" s="31" t="str">
        <x:f>IF($A40="","",INDEX('Discovery Import'!$F$9:$F$158,MATCH($A40,'Discovery Import'!$B$9:$B$158,0)))</x:f>
        <x:v>REC-002</x:v>
      </x:c>
      <x:c r="D40" s="31" t="str">
        <x:f>IF($A40="","",INDEX('Discovery Import'!$G$9:$G$158,MATCH($A40,'Discovery Import'!$B$9:$B$158,0)))</x:f>
        <x:v>Theme</x:v>
      </x:c>
      <x:c r="E40" s="31" t="str">
        <x:f>IF($A40="","",INDEX('Discovery Import'!$H$9:$H$158,MATCH($A40,'Discovery Import'!$B$9:$B$158,0)))</x:f>
        <x:v>Caseflow</x:v>
      </x:c>
      <x:c r="F40" s="31" t="str">
        <x:f>IF($A40="","",INDEX('Discovery Import'!$I$9:$I$158,MATCH($A40,'Discovery Import'!$B$9:$B$158,0)))</x:f>
        <x:v>Design task-based hand-offs and duplicate detection for case creation and transfer.</x:v>
      </x:c>
      <x:c r="G40" s="31" t="str">
        <x:f>IF($A40="","",INDEX('Discovery Import'!$J$9:$J$158,MATCH($A40,'Discovery Import'!$B$9:$B$158,0)))</x:f>
      </x:c>
      <x:c r="H40" s="31" t="str">
        <x:f>IF($A40="","",INDEX('Discovery Import'!$K$9:$K$158,MATCH($A40,'Discovery Import'!$B$9:$B$158,0)))</x:f>
      </x:c>
      <x:c r="I40" s="31" t="str">
        <x:f>IF($A40="","",INDEX('Discovery Import'!$L$9:$L$158,MATCH($A40,'Discovery Import'!$B$9:$B$158,0)))</x:f>
        <x:v>High</x:v>
      </x:c>
      <x:c r="J40" s="31" t="str">
        <x:f>IF($A40="","",INDEX('Discovery Import'!$M$9:$M$158,MATCH($A40,'Discovery Import'!$B$9:$B$158,0)))</x:f>
        <x:v>Priya Nair</x:v>
      </x:c>
      <x:c r="K40" s="31" t="str">
        <x:f>IF($A40="","",INDEX('Discovery Import'!$N$9:$N$158,MATCH($A40,'Discovery Import'!$B$9:$B$158,0)))</x:f>
      </x:c>
      <x:c r="L40" s="31" t="str">
        <x:f>IF($A40="","",INDEX('Discovery Import'!$O$9:$O$158,MATCH($A40,'Discovery Import'!$B$9:$B$158,0)))</x:f>
        <x:v>Workflow and policy alignment</x:v>
      </x:c>
      <x:c r="M40" s="48" t="str">
        <x:f>IF($A40="","","No")</x:f>
        <x:v>No</x:v>
      </x:c>
      <x:c r="N40" s="48"/>
    </x:row>
    <x:row r="41">
      <x:c r="A41" s="31" t="str">
        <x:f>IFERROR(INDEX('Discovery Import'!$B$9:$B$158,MATCH(33,'Discovery Import'!$Q$9:$Q$158,0)),"")</x:f>
        <x:v>IMP-034</x:v>
      </x:c>
      <x:c r="B41" s="31" t="str">
        <x:f>IF($A41="","",INDEX('Discovery Import'!$E$9:$E$158,MATCH($A41,'Discovery Import'!$B$9:$B$158,0)))</x:f>
        <x:v>Recommendation</x:v>
      </x:c>
      <x:c r="C41" s="31" t="str">
        <x:f>IF($A41="","",INDEX('Discovery Import'!$F$9:$F$158,MATCH($A41,'Discovery Import'!$B$9:$B$158,0)))</x:f>
        <x:v>REC-003</x:v>
      </x:c>
      <x:c r="D41" s="31" t="str">
        <x:f>IF($A41="","",INDEX('Discovery Import'!$G$9:$G$158,MATCH($A41,'Discovery Import'!$B$9:$B$158,0)))</x:f>
        <x:v>Theme</x:v>
      </x:c>
      <x:c r="E41" s="31" t="str">
        <x:f>IF($A41="","",INDEX('Discovery Import'!$H$9:$H$158,MATCH($A41,'Discovery Import'!$B$9:$B$158,0)))</x:f>
        <x:v>Customer Experience</x:v>
      </x:c>
      <x:c r="F41" s="31" t="str">
        <x:f>IF($A41="","",INDEX('Discovery Import'!$I$9:$I$158,MATCH($A41,'Discovery Import'!$B$9:$B$158,0)))</x:f>
        <x:v>Improve partner booking visibility and portal save-and-resume reliability.</x:v>
      </x:c>
      <x:c r="G41" s="31" t="str">
        <x:f>IF($A41="","",INDEX('Discovery Import'!$J$9:$J$158,MATCH($A41,'Discovery Import'!$B$9:$B$158,0)))</x:f>
      </x:c>
      <x:c r="H41" s="31" t="str">
        <x:f>IF($A41="","",INDEX('Discovery Import'!$K$9:$K$158,MATCH($A41,'Discovery Import'!$B$9:$B$158,0)))</x:f>
      </x:c>
      <x:c r="I41" s="31" t="str">
        <x:f>IF($A41="","",INDEX('Discovery Import'!$L$9:$L$158,MATCH($A41,'Discovery Import'!$B$9:$B$158,0)))</x:f>
        <x:v>High</x:v>
      </x:c>
      <x:c r="J41" s="31" t="str">
        <x:f>IF($A41="","",INDEX('Discovery Import'!$M$9:$M$158,MATCH($A41,'Discovery Import'!$B$9:$B$158,0)))</x:f>
        <x:v>Jessica Reed</x:v>
      </x:c>
      <x:c r="K41" s="31" t="str">
        <x:f>IF($A41="","",INDEX('Discovery Import'!$N$9:$N$158,MATCH($A41,'Discovery Import'!$B$9:$B$158,0)))</x:f>
      </x:c>
      <x:c r="L41" s="31" t="str">
        <x:f>IF($A41="","",INDEX('Discovery Import'!$O$9:$O$158,MATCH($A41,'Discovery Import'!$B$9:$B$158,0)))</x:f>
        <x:v>Partner integration and design</x:v>
      </x:c>
      <x:c r="M41" s="48" t="str">
        <x:f>IF($A41="","","No")</x:f>
        <x:v>No</x:v>
      </x:c>
      <x:c r="N41" s="48"/>
    </x:row>
    <x:row r="42">
      <x:c r="A42" s="31" t="str">
        <x:f>IFERROR(INDEX('Discovery Import'!$B$9:$B$158,MATCH(34,'Discovery Import'!$Q$9:$Q$158,0)),"")</x:f>
        <x:v>IMP-035</x:v>
      </x:c>
      <x:c r="B42" s="31" t="str">
        <x:f>IF($A42="","",INDEX('Discovery Import'!$E$9:$E$158,MATCH($A42,'Discovery Import'!$B$9:$B$158,0)))</x:f>
        <x:v>Recommendation</x:v>
      </x:c>
      <x:c r="C42" s="31" t="str">
        <x:f>IF($A42="","",INDEX('Discovery Import'!$F$9:$F$158,MATCH($A42,'Discovery Import'!$B$9:$B$158,0)))</x:f>
        <x:v>REC-004</x:v>
      </x:c>
      <x:c r="D42" s="31" t="str">
        <x:f>IF($A42="","",INDEX('Discovery Import'!$G$9:$G$158,MATCH($A42,'Discovery Import'!$B$9:$B$158,0)))</x:f>
        <x:v>Theme</x:v>
      </x:c>
      <x:c r="E42" s="31" t="str">
        <x:f>IF($A42="","",INDEX('Discovery Import'!$H$9:$H$158,MATCH($A42,'Discovery Import'!$B$9:$B$158,0)))</x:f>
        <x:v>Digital Service</x:v>
      </x:c>
      <x:c r="F42" s="31" t="str">
        <x:f>IF($A42="","",INDEX('Discovery Import'!$I$9:$I$158,MATCH($A42,'Discovery Import'!$B$9:$B$158,0)))</x:f>
        <x:v>Introduce clearer customer-facing status updates and identity remediation journeys.</x:v>
      </x:c>
      <x:c r="G42" s="31" t="str">
        <x:f>IF($A42="","",INDEX('Discovery Import'!$J$9:$J$158,MATCH($A42,'Discovery Import'!$B$9:$B$158,0)))</x:f>
      </x:c>
      <x:c r="H42" s="31" t="str">
        <x:f>IF($A42="","",INDEX('Discovery Import'!$K$9:$K$158,MATCH($A42,'Discovery Import'!$B$9:$B$158,0)))</x:f>
      </x:c>
      <x:c r="I42" s="31" t="str">
        <x:f>IF($A42="","",INDEX('Discovery Import'!$L$9:$L$158,MATCH($A42,'Discovery Import'!$B$9:$B$158,0)))</x:f>
        <x:v>Medium</x:v>
      </x:c>
      <x:c r="J42" s="31" t="str">
        <x:f>IF($A42="","",INDEX('Discovery Import'!$M$9:$M$158,MATCH($A42,'Discovery Import'!$B$9:$B$158,0)))</x:f>
        <x:v>Sophie Lewis</x:v>
      </x:c>
      <x:c r="K42" s="31" t="str">
        <x:f>IF($A42="","",INDEX('Discovery Import'!$N$9:$N$158,MATCH($A42,'Discovery Import'!$B$9:$B$158,0)))</x:f>
      </x:c>
      <x:c r="L42" s="31" t="str">
        <x:f>IF($A42="","",INDEX('Discovery Import'!$O$9:$O$158,MATCH($A42,'Discovery Import'!$B$9:$B$158,0)))</x:f>
        <x:v>Security review</x:v>
      </x:c>
      <x:c r="M42" s="48" t="str">
        <x:f>IF($A42="","","No")</x:f>
        <x:v>No</x:v>
      </x:c>
      <x:c r="N42" s="48"/>
    </x:row>
    <x:row r="43">
      <x:c r="A43" s="31" t="str">
        <x:f>IFERROR(INDEX('Discovery Import'!$B$9:$B$158,MATCH(35,'Discovery Import'!$Q$9:$Q$158,0)),"")</x:f>
        <x:v>IMP-037</x:v>
      </x:c>
      <x:c r="B43" s="31" t="str">
        <x:f>IF($A43="","",INDEX('Discovery Import'!$E$9:$E$158,MATCH($A43,'Discovery Import'!$B$9:$B$158,0)))</x:f>
        <x:v>Recommendation</x:v>
      </x:c>
      <x:c r="C43" s="31" t="str">
        <x:f>IF($A43="","",INDEX('Discovery Import'!$F$9:$F$158,MATCH($A43,'Discovery Import'!$B$9:$B$158,0)))</x:f>
        <x:v>REC-006</x:v>
      </x:c>
      <x:c r="D43" s="31" t="str">
        <x:f>IF($A43="","",INDEX('Discovery Import'!$G$9:$G$158,MATCH($A43,'Discovery Import'!$B$9:$B$158,0)))</x:f>
        <x:v>Theme</x:v>
      </x:c>
      <x:c r="E43" s="31" t="str">
        <x:f>IF($A43="","",INDEX('Discovery Import'!$H$9:$H$158,MATCH($A43,'Discovery Import'!$B$9:$B$158,0)))</x:f>
        <x:v>Insight &amp; Improvement</x:v>
      </x:c>
      <x:c r="F43" s="31" t="str">
        <x:f>IF($A43="","",INDEX('Discovery Import'!$I$9:$I$158,MATCH($A43,'Discovery Import'!$B$9:$B$158,0)))</x:f>
        <x:v>Improve root-cause coding and accessibility prioritisation.</x:v>
      </x:c>
      <x:c r="G43" s="31" t="str">
        <x:f>IF($A43="","",INDEX('Discovery Import'!$J$9:$J$158,MATCH($A43,'Discovery Import'!$B$9:$B$158,0)))</x:f>
      </x:c>
      <x:c r="H43" s="31" t="str">
        <x:f>IF($A43="","",INDEX('Discovery Import'!$K$9:$K$158,MATCH($A43,'Discovery Import'!$B$9:$B$158,0)))</x:f>
      </x:c>
      <x:c r="I43" s="31" t="str">
        <x:f>IF($A43="","",INDEX('Discovery Import'!$L$9:$L$158,MATCH($A43,'Discovery Import'!$B$9:$B$158,0)))</x:f>
        <x:v>Medium</x:v>
      </x:c>
      <x:c r="J43" s="31" t="str">
        <x:f>IF($A43="","",INDEX('Discovery Import'!$M$9:$M$158,MATCH($A43,'Discovery Import'!$B$9:$B$158,0)))</x:f>
        <x:v>Ethan Wood</x:v>
      </x:c>
      <x:c r="K43" s="31" t="str">
        <x:f>IF($A43="","",INDEX('Discovery Import'!$N$9:$N$158,MATCH($A43,'Discovery Import'!$B$9:$B$158,0)))</x:f>
      </x:c>
      <x:c r="L43" s="31" t="str">
        <x:f>IF($A43="","",INDEX('Discovery Import'!$O$9:$O$158,MATCH($A43,'Discovery Import'!$B$9:$B$158,0)))</x:f>
        <x:v>Data model changes</x:v>
      </x:c>
      <x:c r="M43" s="48" t="str">
        <x:f>IF($A43="","","No")</x:f>
        <x:v>No</x:v>
      </x:c>
      <x:c r="N43" s="48"/>
    </x:row>
    <x:row r="44">
      <x:c r="A44" s="31" t="str">
        <x:f>IFERROR(INDEX('Discovery Import'!$B$9:$B$158,MATCH(36,'Discovery Import'!$Q$9:$Q$158,0)),"")</x:f>
        <x:v>IMP-039</x:v>
      </x:c>
      <x:c r="B44" s="31" t="str">
        <x:f>IF($A44="","",INDEX('Discovery Import'!$E$9:$E$158,MATCH($A44,'Discovery Import'!$B$9:$B$158,0)))</x:f>
        <x:v>Recommendation</x:v>
      </x:c>
      <x:c r="C44" s="31" t="str">
        <x:f>IF($A44="","",INDEX('Discovery Import'!$F$9:$F$158,MATCH($A44,'Discovery Import'!$B$9:$B$158,0)))</x:f>
        <x:v>REC-008</x:v>
      </x:c>
      <x:c r="D44" s="31" t="str">
        <x:f>IF($A44="","",INDEX('Discovery Import'!$G$9:$G$158,MATCH($A44,'Discovery Import'!$B$9:$B$158,0)))</x:f>
        <x:v>Theme</x:v>
      </x:c>
      <x:c r="E44" s="31" t="str">
        <x:f>IF($A44="","",INDEX('Discovery Import'!$H$9:$H$158,MATCH($A44,'Discovery Import'!$B$9:$B$158,0)))</x:f>
        <x:v>Phasing</x:v>
      </x:c>
      <x:c r="F44" s="31" t="str">
        <x:f>IF($A44="","",INDEX('Discovery Import'!$I$9:$I$158,MATCH($A44,'Discovery Import'!$B$9:$B$158,0)))</x:f>
        <x:v>Use a balanced phased MVP that combines critical control fixes with high-value experience changes.</x:v>
      </x:c>
      <x:c r="G44" s="31" t="str">
        <x:f>IF($A44="","",INDEX('Discovery Import'!$J$9:$J$158,MATCH($A44,'Discovery Import'!$B$9:$B$158,0)))</x:f>
      </x:c>
      <x:c r="H44" s="31" t="str">
        <x:f>IF($A44="","",INDEX('Discovery Import'!$K$9:$K$158,MATCH($A44,'Discovery Import'!$B$9:$B$158,0)))</x:f>
      </x:c>
      <x:c r="I44" s="31" t="str">
        <x:f>IF($A44="","",INDEX('Discovery Import'!$L$9:$L$158,MATCH($A44,'Discovery Import'!$B$9:$B$158,0)))</x:f>
        <x:v>High</x:v>
      </x:c>
      <x:c r="J44" s="31" t="str">
        <x:f>IF($A44="","",INDEX('Discovery Import'!$M$9:$M$158,MATCH($A44,'Discovery Import'!$B$9:$B$158,0)))</x:f>
        <x:v>Aisha Khan</x:v>
      </x:c>
      <x:c r="K44" s="31" t="str">
        <x:f>IF($A44="","",INDEX('Discovery Import'!$N$9:$N$158,MATCH($A44,'Discovery Import'!$B$9:$B$158,0)))</x:f>
      </x:c>
      <x:c r="L44" s="31" t="str">
        <x:f>IF($A44="","",INDEX('Discovery Import'!$O$9:$O$158,MATCH($A44,'Discovery Import'!$B$9:$B$158,0)))</x:f>
        <x:v>Option approval</x:v>
      </x:c>
      <x:c r="M44" s="48" t="str">
        <x:f>IF($A44="","","No")</x:f>
        <x:v>No</x:v>
      </x:c>
      <x:c r="N44" s="48"/>
    </x:row>
    <x:row r="45">
      <x:c r="A45" s="31" t="str">
        <x:f>IFERROR(INDEX('Discovery Import'!$B$9:$B$158,MATCH(37,'Discovery Import'!$Q$9:$Q$158,0)),"")</x:f>
        <x:v>IMP-041</x:v>
      </x:c>
      <x:c r="B45" s="31" t="str">
        <x:f>IF($A45="","",INDEX('Discovery Import'!$E$9:$E$158,MATCH($A45,'Discovery Import'!$B$9:$B$158,0)))</x:f>
        <x:v>Hypothesis</x:v>
      </x:c>
      <x:c r="C45" s="31" t="str">
        <x:f>IF($A45="","",INDEX('Discovery Import'!$F$9:$F$158,MATCH($A45,'Discovery Import'!$B$9:$B$158,0)))</x:f>
        <x:v>HYP-002</x:v>
      </x:c>
      <x:c r="D45" s="31" t="str">
        <x:f>IF($A45="","",INDEX('Discovery Import'!$G$9:$G$158,MATCH($A45,'Discovery Import'!$B$9:$B$158,0)))</x:f>
        <x:v>Spike</x:v>
      </x:c>
      <x:c r="E45" s="31" t="str">
        <x:f>IF($A45="","",INDEX('Discovery Import'!$H$9:$H$158,MATCH($A45,'Discovery Import'!$B$9:$B$158,0)))</x:f>
        <x:v>If duplicate detection is surfaced at intake, then avoidable duplicate cases will fall ma…</x:v>
      </x:c>
      <x:c r="F45" s="31" t="str">
        <x:f>IF($A45="","",INDEX('Discovery Import'!$I$9:$I$158,MATCH($A45,'Discovery Import'!$B$9:$B$158,0)))</x:f>
        <x:v>If duplicate detection is surfaced at intake, then avoidable duplicate cases will fall materially.</x:v>
      </x:c>
      <x:c r="G45" s="31" t="str">
        <x:f>IF($A45="","",INDEX('Discovery Import'!$J$9:$J$158,MATCH($A45,'Discovery Import'!$B$9:$B$158,0)))</x:f>
      </x:c>
      <x:c r="H45" s="31" t="str">
        <x:f>IF($A45="","",INDEX('Discovery Import'!$K$9:$K$158,MATCH($A45,'Discovery Import'!$B$9:$B$158,0)))</x:f>
      </x:c>
      <x:c r="I45" s="31" t="str">
        <x:f>IF($A45="","",INDEX('Discovery Import'!$L$9:$L$158,MATCH($A45,'Discovery Import'!$B$9:$B$158,0)))</x:f>
        <x:v>High</x:v>
      </x:c>
      <x:c r="J45" s="31" t="str">
        <x:f>IF($A45="","",INDEX('Discovery Import'!$M$9:$M$158,MATCH($A45,'Discovery Import'!$B$9:$B$158,0)))</x:f>
        <x:v>Priya Nair</x:v>
      </x:c>
      <x:c r="K45" s="31" t="str">
        <x:f>IF($A45="","",INDEX('Discovery Import'!$N$9:$N$158,MATCH($A45,'Discovery Import'!$B$9:$B$158,0)))</x:f>
      </x:c>
      <x:c r="L45" s="31" t="str">
        <x:f>IF($A45="","",INDEX('Discovery Import'!$O$9:$O$158,MATCH($A45,'Discovery Import'!$B$9:$B$158,0)))</x:f>
        <x:v>OPP-004</x:v>
      </x:c>
      <x:c r="M45" s="48" t="str">
        <x:f>IF($A45="","","No")</x:f>
        <x:v>No</x:v>
      </x:c>
      <x:c r="N45" s="48"/>
    </x:row>
    <x:row r="46">
      <x:c r="A46" s="31" t="str">
        <x:f>IFERROR(INDEX('Discovery Import'!$B$9:$B$158,MATCH(38,'Discovery Import'!$Q$9:$Q$158,0)),"")</x:f>
        <x:v>IMP-044</x:v>
      </x:c>
      <x:c r="B46" s="31" t="str">
        <x:f>IF($A46="","",INDEX('Discovery Import'!$E$9:$E$158,MATCH($A46,'Discovery Import'!$B$9:$B$158,0)))</x:f>
        <x:v>Hypothesis</x:v>
      </x:c>
      <x:c r="C46" s="31" t="str">
        <x:f>IF($A46="","",INDEX('Discovery Import'!$F$9:$F$158,MATCH($A46,'Discovery Import'!$B$9:$B$158,0)))</x:f>
        <x:v>HYP-005</x:v>
      </x:c>
      <x:c r="D46" s="31" t="str">
        <x:f>IF($A46="","",INDEX('Discovery Import'!$G$9:$G$158,MATCH($A46,'Discovery Import'!$B$9:$B$158,0)))</x:f>
        <x:v>Spike</x:v>
      </x:c>
      <x:c r="E46" s="31" t="str">
        <x:f>IF($A46="","",INDEX('Discovery Import'!$H$9:$H$158,MATCH($A46,'Discovery Import'!$B$9:$B$158,0)))</x:f>
        <x:v>If refund approvals are tracked in workflow, then audit confidence and turnaround speed w…</x:v>
      </x:c>
      <x:c r="F46" s="31" t="str">
        <x:f>IF($A46="","",INDEX('Discovery Import'!$I$9:$I$158,MATCH($A46,'Discovery Import'!$B$9:$B$158,0)))</x:f>
        <x:v>If refund approvals are tracked in workflow, then audit confidence and turnaround speed will improve.</x:v>
      </x:c>
      <x:c r="G46" s="31" t="str">
        <x:f>IF($A46="","",INDEX('Discovery Import'!$J$9:$J$158,MATCH($A46,'Discovery Import'!$B$9:$B$158,0)))</x:f>
      </x:c>
      <x:c r="H46" s="31" t="str">
        <x:f>IF($A46="","",INDEX('Discovery Import'!$K$9:$K$158,MATCH($A46,'Discovery Import'!$B$9:$B$158,0)))</x:f>
      </x:c>
      <x:c r="I46" s="31" t="str">
        <x:f>IF($A46="","",INDEX('Discovery Import'!$L$9:$L$158,MATCH($A46,'Discovery Import'!$B$9:$B$158,0)))</x:f>
        <x:v>High</x:v>
      </x:c>
      <x:c r="J46" s="31" t="str">
        <x:f>IF($A46="","",INDEX('Discovery Import'!$M$9:$M$158,MATCH($A46,'Discovery Import'!$B$9:$B$158,0)))</x:f>
        <x:v>Marcus Bell</x:v>
      </x:c>
      <x:c r="K46" s="31" t="str">
        <x:f>IF($A46="","",INDEX('Discovery Import'!$N$9:$N$158,MATCH($A46,'Discovery Import'!$B$9:$B$158,0)))</x:f>
      </x:c>
      <x:c r="L46" s="31" t="str">
        <x:f>IF($A46="","",INDEX('Discovery Import'!$O$9:$O$158,MATCH($A46,'Discovery Import'!$B$9:$B$158,0)))</x:f>
        <x:v>OPP-010</x:v>
      </x:c>
      <x:c r="M46" s="48" t="str">
        <x:f>IF($A46="","","No")</x:f>
        <x:v>No</x:v>
      </x:c>
      <x:c r="N46" s="48"/>
    </x:row>
    <x:row r="47">
      <x:c r="A47" s="31" t="str">
        <x:f>IFERROR(INDEX('Discovery Import'!$B$9:$B$158,MATCH(39,'Discovery Import'!$Q$9:$Q$158,0)),"")</x:f>
        <x:v>IMP-046</x:v>
      </x:c>
      <x:c r="B47" s="31" t="str">
        <x:f>IF($A47="","",INDEX('Discovery Import'!$E$9:$E$158,MATCH($A47,'Discovery Import'!$B$9:$B$158,0)))</x:f>
        <x:v>Hypothesis</x:v>
      </x:c>
      <x:c r="C47" s="31" t="str">
        <x:f>IF($A47="","",INDEX('Discovery Import'!$F$9:$F$158,MATCH($A47,'Discovery Import'!$B$9:$B$158,0)))</x:f>
        <x:v>HYP-007</x:v>
      </x:c>
      <x:c r="D47" s="31" t="str">
        <x:f>IF($A47="","",INDEX('Discovery Import'!$G$9:$G$158,MATCH($A47,'Discovery Import'!$B$9:$B$158,0)))</x:f>
        <x:v>Spike</x:v>
      </x:c>
      <x:c r="E47" s="31" t="str">
        <x:f>IF($A47="","",INDEX('Discovery Import'!$H$9:$H$158,MATCH($A47,'Discovery Import'!$B$9:$B$158,0)))</x:f>
        <x:v>If customer-facing statuses reflect real milestones, then status-chasing contact will red…</x:v>
      </x:c>
      <x:c r="F47" s="31" t="str">
        <x:f>IF($A47="","",INDEX('Discovery Import'!$I$9:$I$158,MATCH($A47,'Discovery Import'!$B$9:$B$158,0)))</x:f>
        <x:v>If customer-facing statuses reflect real milestones, then status-chasing contact will reduce.</x:v>
      </x:c>
      <x:c r="G47" s="31" t="str">
        <x:f>IF($A47="","",INDEX('Discovery Import'!$J$9:$J$158,MATCH($A47,'Discovery Import'!$B$9:$B$158,0)))</x:f>
      </x:c>
      <x:c r="H47" s="31" t="str">
        <x:f>IF($A47="","",INDEX('Discovery Import'!$K$9:$K$158,MATCH($A47,'Discovery Import'!$B$9:$B$158,0)))</x:f>
      </x:c>
      <x:c r="I47" s="31" t="str">
        <x:f>IF($A47="","",INDEX('Discovery Import'!$L$9:$L$158,MATCH($A47,'Discovery Import'!$B$9:$B$158,0)))</x:f>
        <x:v>High</x:v>
      </x:c>
      <x:c r="J47" s="31" t="str">
        <x:f>IF($A47="","",INDEX('Discovery Import'!$M$9:$M$158,MATCH($A47,'Discovery Import'!$B$9:$B$158,0)))</x:f>
        <x:v>Sophie Lewis</x:v>
      </x:c>
      <x:c r="K47" s="31" t="str">
        <x:f>IF($A47="","",INDEX('Discovery Import'!$N$9:$N$158,MATCH($A47,'Discovery Import'!$B$9:$B$158,0)))</x:f>
      </x:c>
      <x:c r="L47" s="31" t="str">
        <x:f>IF($A47="","",INDEX('Discovery Import'!$O$9:$O$158,MATCH($A47,'Discovery Import'!$B$9:$B$158,0)))</x:f>
        <x:v>OPP-014</x:v>
      </x:c>
      <x:c r="M47" s="48" t="str">
        <x:f>IF($A47="","","No")</x:f>
        <x:v>No</x:v>
      </x:c>
      <x:c r="N47" s="48"/>
    </x:row>
    <x:row r="48">
      <x:c r="A48" s="31" t="str">
        <x:f>IFERROR(INDEX('Discovery Import'!$B$9:$B$158,MATCH(40,'Discovery Import'!$Q$9:$Q$158,0)),"")</x:f>
        <x:v>IMP-048</x:v>
      </x:c>
      <x:c r="B48" s="31" t="str">
        <x:f>IF($A48="","",INDEX('Discovery Import'!$E$9:$E$158,MATCH($A48,'Discovery Import'!$B$9:$B$158,0)))</x:f>
        <x:v>Hypothesis</x:v>
      </x:c>
      <x:c r="C48" s="31" t="str">
        <x:f>IF($A48="","",INDEX('Discovery Import'!$F$9:$F$158,MATCH($A48,'Discovery Import'!$B$9:$B$158,0)))</x:f>
        <x:v>HYP-009</x:v>
      </x:c>
      <x:c r="D48" s="31" t="str">
        <x:f>IF($A48="","",INDEX('Discovery Import'!$G$9:$G$158,MATCH($A48,'Discovery Import'!$B$9:$B$158,0)))</x:f>
        <x:v>Spike</x:v>
      </x:c>
      <x:c r="E48" s="31" t="str">
        <x:f>IF($A48="","",INDEX('Discovery Import'!$H$9:$H$158,MATCH($A48,'Discovery Import'!$B$9:$B$158,0)))</x:f>
        <x:v>If backlog reporting uses one definition and cut-off, then leaders will make faster and m…</x:v>
      </x:c>
      <x:c r="F48" s="31" t="str">
        <x:f>IF($A48="","",INDEX('Discovery Import'!$I$9:$I$158,MATCH($A48,'Discovery Import'!$B$9:$B$158,0)))</x:f>
        <x:v>If backlog reporting uses one definition and cut-off, then leaders will make faster and more consistent prioritisation decisions.</x:v>
      </x:c>
      <x:c r="G48" s="31" t="str">
        <x:f>IF($A48="","",INDEX('Discovery Import'!$J$9:$J$158,MATCH($A48,'Discovery Import'!$B$9:$B$158,0)))</x:f>
      </x:c>
      <x:c r="H48" s="31" t="str">
        <x:f>IF($A48="","",INDEX('Discovery Import'!$K$9:$K$158,MATCH($A48,'Discovery Import'!$B$9:$B$158,0)))</x:f>
      </x:c>
      <x:c r="I48" s="31" t="str">
        <x:f>IF($A48="","",INDEX('Discovery Import'!$L$9:$L$158,MATCH($A48,'Discovery Import'!$B$9:$B$158,0)))</x:f>
        <x:v>High</x:v>
      </x:c>
      <x:c r="J48" s="31" t="str">
        <x:f>IF($A48="","",INDEX('Discovery Import'!$M$9:$M$158,MATCH($A48,'Discovery Import'!$B$9:$B$158,0)))</x:f>
        <x:v>Daniel Green</x:v>
      </x:c>
      <x:c r="K48" s="31" t="str">
        <x:f>IF($A48="","",INDEX('Discovery Import'!$N$9:$N$158,MATCH($A48,'Discovery Import'!$B$9:$B$158,0)))</x:f>
      </x:c>
      <x:c r="L48" s="31" t="str">
        <x:f>IF($A48="","",INDEX('Discovery Import'!$O$9:$O$158,MATCH($A48,'Discovery Import'!$B$9:$B$158,0)))</x:f>
        <x:v>OPP-016</x:v>
      </x:c>
      <x:c r="M48" s="48" t="str">
        <x:f>IF($A48="","","No")</x:f>
        <x:v>No</x:v>
      </x:c>
      <x:c r="N48" s="48"/>
    </x:row>
    <x:row r="49">
      <x:c r="A49" s="31" t="str">
        <x:f>IFERROR(INDEX('Discovery Import'!$B$9:$B$158,MATCH(41,'Discovery Import'!$Q$9:$Q$158,0)),"")</x:f>
        <x:v>IMP-050</x:v>
      </x:c>
      <x:c r="B49" s="31" t="str">
        <x:f>IF($A49="","",INDEX('Discovery Import'!$E$9:$E$158,MATCH($A49,'Discovery Import'!$B$9:$B$158,0)))</x:f>
        <x:v>Hypothesis</x:v>
      </x:c>
      <x:c r="C49" s="31" t="str">
        <x:f>IF($A49="","",INDEX('Discovery Import'!$F$9:$F$158,MATCH($A49,'Discovery Import'!$B$9:$B$158,0)))</x:f>
        <x:v>HYP-011</x:v>
      </x:c>
      <x:c r="D49" s="31" t="str">
        <x:f>IF($A49="","",INDEX('Discovery Import'!$G$9:$G$158,MATCH($A49,'Discovery Import'!$B$9:$B$158,0)))</x:f>
        <x:v>Spike</x:v>
      </x:c>
      <x:c r="E49" s="31" t="str">
        <x:f>IF($A49="","",INDEX('Discovery Import'!$H$9:$H$158,MATCH($A49,'Discovery Import'!$B$9:$B$158,0)))</x:f>
        <x:v>If channel context is shared, then advisers will ask customers to repeat less information.</x:v>
      </x:c>
      <x:c r="F49" s="31" t="str">
        <x:f>IF($A49="","",INDEX('Discovery Import'!$I$9:$I$158,MATCH($A49,'Discovery Import'!$B$9:$B$158,0)))</x:f>
        <x:v>If channel context is shared, then advisers will ask customers to repeat less information.</x:v>
      </x:c>
      <x:c r="G49" s="31" t="str">
        <x:f>IF($A49="","",INDEX('Discovery Import'!$J$9:$J$158,MATCH($A49,'Discovery Import'!$B$9:$B$158,0)))</x:f>
      </x:c>
      <x:c r="H49" s="31" t="str">
        <x:f>IF($A49="","",INDEX('Discovery Import'!$K$9:$K$158,MATCH($A49,'Discovery Import'!$B$9:$B$158,0)))</x:f>
      </x:c>
      <x:c r="I49" s="31" t="str">
        <x:f>IF($A49="","",INDEX('Discovery Import'!$L$9:$L$158,MATCH($A49,'Discovery Import'!$B$9:$B$158,0)))</x:f>
        <x:v>High</x:v>
      </x:c>
      <x:c r="J49" s="31" t="str">
        <x:f>IF($A49="","",INDEX('Discovery Import'!$M$9:$M$158,MATCH($A49,'Discovery Import'!$B$9:$B$158,0)))</x:f>
        <x:v>Noah Price</x:v>
      </x:c>
      <x:c r="K49" s="31" t="str">
        <x:f>IF($A49="","",INDEX('Discovery Import'!$N$9:$N$158,MATCH($A49,'Discovery Import'!$B$9:$B$158,0)))</x:f>
      </x:c>
      <x:c r="L49" s="31" t="str">
        <x:f>IF($A49="","",INDEX('Discovery Import'!$O$9:$O$158,MATCH($A49,'Discovery Import'!$B$9:$B$158,0)))</x:f>
        <x:v>OPP-019</x:v>
      </x:c>
      <x:c r="M49" s="48" t="str">
        <x:f>IF($A49="","","No")</x:f>
        <x:v>No</x:v>
      </x:c>
      <x:c r="N49" s="48"/>
    </x:row>
    <x:row r="50">
      <x:c r="A50" s="31" t="str">
        <x:f>IFERROR(INDEX('Discovery Import'!$B$9:$B$158,MATCH(42,'Discovery Import'!$Q$9:$Q$158,0)),"")</x:f>
        <x:v>IMP-052</x:v>
      </x:c>
      <x:c r="B50" s="31" t="str">
        <x:f>IF($A50="","",INDEX('Discovery Import'!$E$9:$E$158,MATCH($A50,'Discovery Import'!$B$9:$B$158,0)))</x:f>
        <x:v>Hypothesis</x:v>
      </x:c>
      <x:c r="C50" s="31" t="str">
        <x:f>IF($A50="","",INDEX('Discovery Import'!$F$9:$F$158,MATCH($A50,'Discovery Import'!$B$9:$B$158,0)))</x:f>
        <x:v>HYP-013</x:v>
      </x:c>
      <x:c r="D50" s="31" t="str">
        <x:f>IF($A50="","",INDEX('Discovery Import'!$G$9:$G$158,MATCH($A50,'Discovery Import'!$B$9:$B$158,0)))</x:f>
        <x:v>Spike</x:v>
      </x:c>
      <x:c r="E50" s="31" t="str">
        <x:f>IF($A50="","",INDEX('Discovery Import'!$H$9:$H$158,MATCH($A50,'Discovery Import'!$B$9:$B$158,0)))</x:f>
        <x:v>If one action tracker is used in governance, then decision follow-through will improve.</x:v>
      </x:c>
      <x:c r="F50" s="31" t="str">
        <x:f>IF($A50="","",INDEX('Discovery Import'!$I$9:$I$158,MATCH($A50,'Discovery Import'!$B$9:$B$158,0)))</x:f>
        <x:v>If one action tracker is used in governance, then decision follow-through will improve.</x:v>
      </x:c>
      <x:c r="G50" s="31" t="str">
        <x:f>IF($A50="","",INDEX('Discovery Import'!$J$9:$J$158,MATCH($A50,'Discovery Import'!$B$9:$B$158,0)))</x:f>
      </x:c>
      <x:c r="H50" s="31" t="str">
        <x:f>IF($A50="","",INDEX('Discovery Import'!$K$9:$K$158,MATCH($A50,'Discovery Import'!$B$9:$B$158,0)))</x:f>
      </x:c>
      <x:c r="I50" s="31" t="str">
        <x:f>IF($A50="","",INDEX('Discovery Import'!$L$9:$L$158,MATCH($A50,'Discovery Import'!$B$9:$B$158,0)))</x:f>
        <x:v>High</x:v>
      </x:c>
      <x:c r="J50" s="31" t="str">
        <x:f>IF($A50="","",INDEX('Discovery Import'!$M$9:$M$158,MATCH($A50,'Discovery Import'!$B$9:$B$158,0)))</x:f>
        <x:v>Emma Grant</x:v>
      </x:c>
      <x:c r="K50" s="31" t="str">
        <x:f>IF($A50="","",INDEX('Discovery Import'!$N$9:$N$158,MATCH($A50,'Discovery Import'!$B$9:$B$158,0)))</x:f>
      </x:c>
      <x:c r="L50" s="31" t="str">
        <x:f>IF($A50="","",INDEX('Discovery Import'!$O$9:$O$158,MATCH($A50,'Discovery Import'!$B$9:$B$158,0)))</x:f>
        <x:v>OPP-024</x:v>
      </x:c>
      <x:c r="M50" s="48" t="str">
        <x:f>IF($A50="","","No")</x:f>
        <x:v>No</x:v>
      </x:c>
      <x:c r="N50" s="48"/>
    </x:row>
    <x:row r="51">
      <x:c r="A51" s="31" t="str">
        <x:f>IFERROR(INDEX('Discovery Import'!$B$9:$B$158,MATCH(43,'Discovery Import'!$Q$9:$Q$158,0)),"")</x:f>
        <x:v>IMP-055</x:v>
      </x:c>
      <x:c r="B51" s="31" t="str">
        <x:f>IF($A51="","",INDEX('Discovery Import'!$E$9:$E$158,MATCH($A51,'Discovery Import'!$B$9:$B$158,0)))</x:f>
        <x:v>Pain Point</x:v>
      </x:c>
      <x:c r="C51" s="31" t="str">
        <x:f>IF($A51="","",INDEX('Discovery Import'!$F$9:$F$158,MATCH($A51,'Discovery Import'!$B$9:$B$158,0)))</x:f>
        <x:v>PP-001</x:v>
      </x:c>
      <x:c r="D51" s="31" t="str">
        <x:f>IF($A51="","",INDEX('Discovery Import'!$G$9:$G$158,MATCH($A51,'Discovery Import'!$B$9:$B$158,0)))</x:f>
        <x:v>User Story</x:v>
      </x:c>
      <x:c r="E51" s="31" t="str">
        <x:f>IF($A51="","",INDEX('Discovery Import'!$H$9:$H$158,MATCH($A51,'Discovery Import'!$B$9:$B$158,0)))</x:f>
        <x:v>Advisers re-key caller details from email summaries into the case system.</x:v>
      </x:c>
      <x:c r="F51" s="31" t="str">
        <x:f>IF($A51="","",INDEX('Discovery Import'!$I$9:$I$158,MATCH($A51,'Discovery Import'!$B$9:$B$158,0)))</x:f>
        <x:v>Advisers re-key caller details from email summaries into the case system.</x:v>
      </x:c>
      <x:c r="G51" s="31" t="str">
        <x:f>IF($A51="","",INDEX('Discovery Import'!$J$9:$J$158,MATCH($A51,'Discovery Import'!$B$9:$B$158,0)))</x:f>
        <x:v>Contact Centre</x:v>
      </x:c>
      <x:c r="H51" s="31" t="str">
        <x:f>IF($A51="","",INDEX('Discovery Import'!$K$9:$K$158,MATCH($A51,'Discovery Import'!$B$9:$B$158,0)))</x:f>
        <x:v>Enquiry Intake</x:v>
      </x:c>
      <x:c r="I51" s="31" t="str">
        <x:f>IF($A51="","",INDEX('Discovery Import'!$L$9:$L$158,MATCH($A51,'Discovery Import'!$B$9:$B$158,0)))</x:f>
        <x:v>High</x:v>
      </x:c>
      <x:c r="J51" s="31" t="str">
        <x:f>IF($A51="","",INDEX('Discovery Import'!$M$9:$M$158,MATCH($A51,'Discovery Import'!$B$9:$B$158,0)))</x:f>
      </x:c>
      <x:c r="K51" s="31" t="str">
        <x:f>IF($A51="","",INDEX('Discovery Import'!$N$9:$N$158,MATCH($A51,'Discovery Import'!$B$9:$B$158,0)))</x:f>
        <x:v>EVD-001</x:v>
      </x:c>
      <x:c r="L51" s="31" t="str">
        <x:f>IF($A51="","",INDEX('Discovery Import'!$O$9:$O$158,MATCH($A51,'Discovery Import'!$B$9:$B$158,0)))</x:f>
      </x:c>
      <x:c r="M51" s="48" t="str">
        <x:f>IF($A51="","","No")</x:f>
        <x:v>No</x:v>
      </x:c>
      <x:c r="N51" s="48"/>
    </x:row>
    <x:row r="52">
      <x:c r="A52" s="31" t="str">
        <x:f>IFERROR(INDEX('Discovery Import'!$B$9:$B$158,MATCH(44,'Discovery Import'!$Q$9:$Q$158,0)),"")</x:f>
        <x:v>IMP-056</x:v>
      </x:c>
      <x:c r="B52" s="31" t="str">
        <x:f>IF($A52="","",INDEX('Discovery Import'!$E$9:$E$158,MATCH($A52,'Discovery Import'!$B$9:$B$158,0)))</x:f>
        <x:v>Pain Point</x:v>
      </x:c>
      <x:c r="C52" s="31" t="str">
        <x:f>IF($A52="","",INDEX('Discovery Import'!$F$9:$F$158,MATCH($A52,'Discovery Import'!$B$9:$B$158,0)))</x:f>
        <x:v>PP-002</x:v>
      </x:c>
      <x:c r="D52" s="31" t="str">
        <x:f>IF($A52="","",INDEX('Discovery Import'!$G$9:$G$158,MATCH($A52,'Discovery Import'!$B$9:$B$158,0)))</x:f>
        <x:v>User Story</x:v>
      </x:c>
      <x:c r="E52" s="31" t="str">
        <x:f>IF($A52="","",INDEX('Discovery Import'!$H$9:$H$158,MATCH($A52,'Discovery Import'!$B$9:$B$158,0)))</x:f>
        <x:v>Knowledge articles are outdated, so advisers improvise responses.</x:v>
      </x:c>
      <x:c r="F52" s="31" t="str">
        <x:f>IF($A52="","",INDEX('Discovery Import'!$I$9:$I$158,MATCH($A52,'Discovery Import'!$B$9:$B$158,0)))</x:f>
        <x:v>Knowledge articles are outdated, so advisers improvise responses.</x:v>
      </x:c>
      <x:c r="G52" s="31" t="str">
        <x:f>IF($A52="","",INDEX('Discovery Import'!$J$9:$J$158,MATCH($A52,'Discovery Import'!$B$9:$B$158,0)))</x:f>
        <x:v>Contact Centre</x:v>
      </x:c>
      <x:c r="H52" s="31" t="str">
        <x:f>IF($A52="","",INDEX('Discovery Import'!$K$9:$K$158,MATCH($A52,'Discovery Import'!$B$9:$B$158,0)))</x:f>
        <x:v>Enquiry Intake</x:v>
      </x:c>
      <x:c r="I52" s="31" t="str">
        <x:f>IF($A52="","",INDEX('Discovery Import'!$L$9:$L$158,MATCH($A52,'Discovery Import'!$B$9:$B$158,0)))</x:f>
        <x:v>High</x:v>
      </x:c>
      <x:c r="J52" s="31" t="str">
        <x:f>IF($A52="","",INDEX('Discovery Import'!$M$9:$M$158,MATCH($A52,'Discovery Import'!$B$9:$B$158,0)))</x:f>
      </x:c>
      <x:c r="K52" s="31" t="str">
        <x:f>IF($A52="","",INDEX('Discovery Import'!$N$9:$N$158,MATCH($A52,'Discovery Import'!$B$9:$B$158,0)))</x:f>
        <x:v>EVD-002</x:v>
      </x:c>
      <x:c r="L52" s="31" t="str">
        <x:f>IF($A52="","",INDEX('Discovery Import'!$O$9:$O$158,MATCH($A52,'Discovery Import'!$B$9:$B$158,0)))</x:f>
      </x:c>
      <x:c r="M52" s="48" t="str">
        <x:f>IF($A52="","","No")</x:f>
        <x:v>No</x:v>
      </x:c>
      <x:c r="N52" s="48"/>
    </x:row>
    <x:row r="53">
      <x:c r="A53" s="31" t="str">
        <x:f>IFERROR(INDEX('Discovery Import'!$B$9:$B$158,MATCH(45,'Discovery Import'!$Q$9:$Q$158,0)),"")</x:f>
        <x:v>IMP-057</x:v>
      </x:c>
      <x:c r="B53" s="31" t="str">
        <x:f>IF($A53="","",INDEX('Discovery Import'!$E$9:$E$158,MATCH($A53,'Discovery Import'!$B$9:$B$158,0)))</x:f>
        <x:v>Pain Point</x:v>
      </x:c>
      <x:c r="C53" s="31" t="str">
        <x:f>IF($A53="","",INDEX('Discovery Import'!$F$9:$F$158,MATCH($A53,'Discovery Import'!$B$9:$B$158,0)))</x:f>
        <x:v>PP-003</x:v>
      </x:c>
      <x:c r="D53" s="31" t="str">
        <x:f>IF($A53="","",INDEX('Discovery Import'!$G$9:$G$158,MATCH($A53,'Discovery Import'!$B$9:$B$158,0)))</x:f>
        <x:v>User Story</x:v>
      </x:c>
      <x:c r="E53" s="31" t="str">
        <x:f>IF($A53="","",INDEX('Discovery Import'!$H$9:$H$158,MATCH($A53,'Discovery Import'!$B$9:$B$158,0)))</x:f>
        <x:v>Call queues do not distinguish vulnerable customers consistently.</x:v>
      </x:c>
      <x:c r="F53" s="31" t="str">
        <x:f>IF($A53="","",INDEX('Discovery Import'!$I$9:$I$158,MATCH($A53,'Discovery Import'!$B$9:$B$158,0)))</x:f>
        <x:v>Call queues do not distinguish vulnerable customers consistently.</x:v>
      </x:c>
      <x:c r="G53" s="31" t="str">
        <x:f>IF($A53="","",INDEX('Discovery Import'!$J$9:$J$158,MATCH($A53,'Discovery Import'!$B$9:$B$158,0)))</x:f>
        <x:v>Contact Centre</x:v>
      </x:c>
      <x:c r="H53" s="31" t="str">
        <x:f>IF($A53="","",INDEX('Discovery Import'!$K$9:$K$158,MATCH($A53,'Discovery Import'!$B$9:$B$158,0)))</x:f>
        <x:v>Enquiry Intake</x:v>
      </x:c>
      <x:c r="I53" s="31" t="str">
        <x:f>IF($A53="","",INDEX('Discovery Import'!$L$9:$L$158,MATCH($A53,'Discovery Import'!$B$9:$B$158,0)))</x:f>
        <x:v>High</x:v>
      </x:c>
      <x:c r="J53" s="31" t="str">
        <x:f>IF($A53="","",INDEX('Discovery Import'!$M$9:$M$158,MATCH($A53,'Discovery Import'!$B$9:$B$158,0)))</x:f>
      </x:c>
      <x:c r="K53" s="31" t="str">
        <x:f>IF($A53="","",INDEX('Discovery Import'!$N$9:$N$158,MATCH($A53,'Discovery Import'!$B$9:$B$158,0)))</x:f>
        <x:v>EVD-003</x:v>
      </x:c>
      <x:c r="L53" s="31" t="str">
        <x:f>IF($A53="","",INDEX('Discovery Import'!$O$9:$O$158,MATCH($A53,'Discovery Import'!$B$9:$B$158,0)))</x:f>
      </x:c>
      <x:c r="M53" s="48" t="str">
        <x:f>IF($A53="","","No")</x:f>
        <x:v>No</x:v>
      </x:c>
      <x:c r="N53" s="48"/>
    </x:row>
    <x:row r="54">
      <x:c r="A54" s="31" t="str">
        <x:f>IFERROR(INDEX('Discovery Import'!$B$9:$B$158,MATCH(46,'Discovery Import'!$Q$9:$Q$158,0)),"")</x:f>
        <x:v>IMP-059</x:v>
      </x:c>
      <x:c r="B54" s="31" t="str">
        <x:f>IF($A54="","",INDEX('Discovery Import'!$E$9:$E$158,MATCH($A54,'Discovery Import'!$B$9:$B$158,0)))</x:f>
        <x:v>Pain Point</x:v>
      </x:c>
      <x:c r="C54" s="31" t="str">
        <x:f>IF($A54="","",INDEX('Discovery Import'!$F$9:$F$158,MATCH($A54,'Discovery Import'!$B$9:$B$158,0)))</x:f>
        <x:v>PP-005</x:v>
      </x:c>
      <x:c r="D54" s="31" t="str">
        <x:f>IF($A54="","",INDEX('Discovery Import'!$G$9:$G$158,MATCH($A54,'Discovery Import'!$B$9:$B$158,0)))</x:f>
        <x:v>User Story</x:v>
      </x:c>
      <x:c r="E54" s="31" t="str">
        <x:f>IF($A54="","",INDEX('Discovery Import'!$H$9:$H$158,MATCH($A54,'Discovery Import'!$B$9:$B$158,0)))</x:f>
        <x:v>Duplicate cases are created when customers follow up through multiple channels.</x:v>
      </x:c>
      <x:c r="F54" s="31" t="str">
        <x:f>IF($A54="","",INDEX('Discovery Import'!$I$9:$I$158,MATCH($A54,'Discovery Import'!$B$9:$B$158,0)))</x:f>
        <x:v>Duplicate cases are created when customers follow up through multiple channels.</x:v>
      </x:c>
      <x:c r="G54" s="31" t="str">
        <x:f>IF($A54="","",INDEX('Discovery Import'!$J$9:$J$158,MATCH($A54,'Discovery Import'!$B$9:$B$158,0)))</x:f>
        <x:v>Case Management</x:v>
      </x:c>
      <x:c r="H54" s="31" t="str">
        <x:f>IF($A54="","",INDEX('Discovery Import'!$K$9:$K$158,MATCH($A54,'Discovery Import'!$B$9:$B$158,0)))</x:f>
        <x:v>Case Creation</x:v>
      </x:c>
      <x:c r="I54" s="31" t="str">
        <x:f>IF($A54="","",INDEX('Discovery Import'!$L$9:$L$158,MATCH($A54,'Discovery Import'!$B$9:$B$158,0)))</x:f>
        <x:v>High</x:v>
      </x:c>
      <x:c r="J54" s="31" t="str">
        <x:f>IF($A54="","",INDEX('Discovery Import'!$M$9:$M$158,MATCH($A54,'Discovery Import'!$B$9:$B$158,0)))</x:f>
      </x:c>
      <x:c r="K54" s="31" t="str">
        <x:f>IF($A54="","",INDEX('Discovery Import'!$N$9:$N$158,MATCH($A54,'Discovery Import'!$B$9:$B$158,0)))</x:f>
        <x:v>EVD-005</x:v>
      </x:c>
      <x:c r="L54" s="31" t="str">
        <x:f>IF($A54="","",INDEX('Discovery Import'!$O$9:$O$158,MATCH($A54,'Discovery Import'!$B$9:$B$158,0)))</x:f>
      </x:c>
      <x:c r="M54" s="48" t="str">
        <x:f>IF($A54="","","No")</x:f>
        <x:v>No</x:v>
      </x:c>
      <x:c r="N54" s="48"/>
    </x:row>
    <x:row r="55">
      <x:c r="A55" s="31" t="str">
        <x:f>IFERROR(INDEX('Discovery Import'!$B$9:$B$158,MATCH(47,'Discovery Import'!$Q$9:$Q$158,0)),"")</x:f>
        <x:v>IMP-062</x:v>
      </x:c>
      <x:c r="B55" s="31" t="str">
        <x:f>IF($A55="","",INDEX('Discovery Import'!$E$9:$E$158,MATCH($A55,'Discovery Import'!$B$9:$B$158,0)))</x:f>
        <x:v>Pain Point</x:v>
      </x:c>
      <x:c r="C55" s="31" t="str">
        <x:f>IF($A55="","",INDEX('Discovery Import'!$F$9:$F$158,MATCH($A55,'Discovery Import'!$B$9:$B$158,0)))</x:f>
        <x:v>PP-008</x:v>
      </x:c>
      <x:c r="D55" s="31" t="str">
        <x:f>IF($A55="","",INDEX('Discovery Import'!$G$9:$G$158,MATCH($A55,'Discovery Import'!$B$9:$B$158,0)))</x:f>
        <x:v>User Story</x:v>
      </x:c>
      <x:c r="E55" s="31" t="str">
        <x:f>IF($A55="","",INDEX('Discovery Import'!$H$9:$H$158,MATCH($A55,'Discovery Import'!$B$9:$B$158,0)))</x:f>
        <x:v>Internal hand-offs rely on email and are not visible end to end.</x:v>
      </x:c>
      <x:c r="F55" s="31" t="str">
        <x:f>IF($A55="","",INDEX('Discovery Import'!$I$9:$I$158,MATCH($A55,'Discovery Import'!$B$9:$B$158,0)))</x:f>
        <x:v>Internal hand-offs rely on email and are not visible end to end.</x:v>
      </x:c>
      <x:c r="G55" s="31" t="str">
        <x:f>IF($A55="","",INDEX('Discovery Import'!$J$9:$J$158,MATCH($A55,'Discovery Import'!$B$9:$B$158,0)))</x:f>
        <x:v>Case Management</x:v>
      </x:c>
      <x:c r="H55" s="31" t="str">
        <x:f>IF($A55="","",INDEX('Discovery Import'!$K$9:$K$158,MATCH($A55,'Discovery Import'!$B$9:$B$158,0)))</x:f>
        <x:v>Case Handover</x:v>
      </x:c>
      <x:c r="I55" s="31" t="str">
        <x:f>IF($A55="","",INDEX('Discovery Import'!$L$9:$L$158,MATCH($A55,'Discovery Import'!$B$9:$B$158,0)))</x:f>
        <x:v>High</x:v>
      </x:c>
      <x:c r="J55" s="31" t="str">
        <x:f>IF($A55="","",INDEX('Discovery Import'!$M$9:$M$158,MATCH($A55,'Discovery Import'!$B$9:$B$158,0)))</x:f>
      </x:c>
      <x:c r="K55" s="31" t="str">
        <x:f>IF($A55="","",INDEX('Discovery Import'!$N$9:$N$158,MATCH($A55,'Discovery Import'!$B$9:$B$158,0)))</x:f>
        <x:v>EVD-008</x:v>
      </x:c>
      <x:c r="L55" s="31" t="str">
        <x:f>IF($A55="","",INDEX('Discovery Import'!$O$9:$O$158,MATCH($A55,'Discovery Import'!$B$9:$B$158,0)))</x:f>
      </x:c>
      <x:c r="M55" s="48" t="str">
        <x:f>IF($A55="","","No")</x:f>
        <x:v>No</x:v>
      </x:c>
      <x:c r="N55" s="48"/>
    </x:row>
    <x:row r="56">
      <x:c r="A56" s="31" t="str">
        <x:f>IFERROR(INDEX('Discovery Import'!$B$9:$B$158,MATCH(48,'Discovery Import'!$Q$9:$Q$158,0)),"")</x:f>
        <x:v>IMP-063</x:v>
      </x:c>
      <x:c r="B56" s="31" t="str">
        <x:f>IF($A56="","",INDEX('Discovery Import'!$E$9:$E$158,MATCH($A56,'Discovery Import'!$B$9:$B$158,0)))</x:f>
        <x:v>Pain Point</x:v>
      </x:c>
      <x:c r="C56" s="31" t="str">
        <x:f>IF($A56="","",INDEX('Discovery Import'!$F$9:$F$158,MATCH($A56,'Discovery Import'!$B$9:$B$158,0)))</x:f>
        <x:v>PP-009</x:v>
      </x:c>
      <x:c r="D56" s="31" t="str">
        <x:f>IF($A56="","",INDEX('Discovery Import'!$G$9:$G$158,MATCH($A56,'Discovery Import'!$B$9:$B$158,0)))</x:f>
        <x:v>User Story</x:v>
      </x:c>
      <x:c r="E56" s="31" t="str">
        <x:f>IF($A56="","",INDEX('Discovery Import'!$H$9:$H$158,MATCH($A56,'Discovery Import'!$B$9:$B$158,0)))</x:f>
        <x:v>Agents cannot see real-time slot availability for partner calendars.</x:v>
      </x:c>
      <x:c r="F56" s="31" t="str">
        <x:f>IF($A56="","",INDEX('Discovery Import'!$I$9:$I$158,MATCH($A56,'Discovery Import'!$B$9:$B$158,0)))</x:f>
        <x:v>Agents cannot see real-time slot availability for partner calendars.</x:v>
      </x:c>
      <x:c r="G56" s="31" t="str">
        <x:f>IF($A56="","",INDEX('Discovery Import'!$J$9:$J$158,MATCH($A56,'Discovery Import'!$B$9:$B$158,0)))</x:f>
        <x:v>Appointments</x:v>
      </x:c>
      <x:c r="H56" s="31" t="str">
        <x:f>IF($A56="","",INDEX('Discovery Import'!$K$9:$K$158,MATCH($A56,'Discovery Import'!$B$9:$B$158,0)))</x:f>
        <x:v>Appointment Booking</x:v>
      </x:c>
      <x:c r="I56" s="31" t="str">
        <x:f>IF($A56="","",INDEX('Discovery Import'!$L$9:$L$158,MATCH($A56,'Discovery Import'!$B$9:$B$158,0)))</x:f>
        <x:v>High</x:v>
      </x:c>
      <x:c r="J56" s="31" t="str">
        <x:f>IF($A56="","",INDEX('Discovery Import'!$M$9:$M$158,MATCH($A56,'Discovery Import'!$B$9:$B$158,0)))</x:f>
      </x:c>
      <x:c r="K56" s="31" t="str">
        <x:f>IF($A56="","",INDEX('Discovery Import'!$N$9:$N$158,MATCH($A56,'Discovery Import'!$B$9:$B$158,0)))</x:f>
        <x:v>EVD-009</x:v>
      </x:c>
      <x:c r="L56" s="31" t="str">
        <x:f>IF($A56="","",INDEX('Discovery Import'!$O$9:$O$158,MATCH($A56,'Discovery Import'!$B$9:$B$158,0)))</x:f>
      </x:c>
      <x:c r="M56" s="48" t="str">
        <x:f>IF($A56="","","No")</x:f>
        <x:v>No</x:v>
      </x:c>
      <x:c r="N56" s="48"/>
    </x:row>
    <x:row r="57">
      <x:c r="A57" s="31" t="str">
        <x:f>IFERROR(INDEX('Discovery Import'!$B$9:$B$158,MATCH(49,'Discovery Import'!$Q$9:$Q$158,0)),"")</x:f>
        <x:v>IMP-067</x:v>
      </x:c>
      <x:c r="B57" s="31" t="str">
        <x:f>IF($A57="","",INDEX('Discovery Import'!$E$9:$E$158,MATCH($A57,'Discovery Import'!$B$9:$B$158,0)))</x:f>
        <x:v>Pain Point</x:v>
      </x:c>
      <x:c r="C57" s="31" t="str">
        <x:f>IF($A57="","",INDEX('Discovery Import'!$F$9:$F$158,MATCH($A57,'Discovery Import'!$B$9:$B$158,0)))</x:f>
        <x:v>PP-013</x:v>
      </x:c>
      <x:c r="D57" s="31" t="str">
        <x:f>IF($A57="","",INDEX('Discovery Import'!$G$9:$G$158,MATCH($A57,'Discovery Import'!$B$9:$B$158,0)))</x:f>
        <x:v>User Story</x:v>
      </x:c>
      <x:c r="E57" s="31" t="str">
        <x:f>IF($A57="","",INDEX('Discovery Import'!$H$9:$H$158,MATCH($A57,'Discovery Import'!$B$9:$B$158,0)))</x:f>
        <x:v>Agents leave the case screen to take payments in a separate tool.</x:v>
      </x:c>
      <x:c r="F57" s="31" t="str">
        <x:f>IF($A57="","",INDEX('Discovery Import'!$I$9:$I$158,MATCH($A57,'Discovery Import'!$B$9:$B$158,0)))</x:f>
        <x:v>Agents leave the case screen to take payments in a separate tool.</x:v>
      </x:c>
      <x:c r="G57" s="31" t="str">
        <x:f>IF($A57="","",INDEX('Discovery Import'!$J$9:$J$158,MATCH($A57,'Discovery Import'!$B$9:$B$158,0)))</x:f>
        <x:v>Payments</x:v>
      </x:c>
      <x:c r="H57" s="31" t="str">
        <x:f>IF($A57="","",INDEX('Discovery Import'!$K$9:$K$158,MATCH($A57,'Discovery Import'!$B$9:$B$158,0)))</x:f>
        <x:v>Payment Collection</x:v>
      </x:c>
      <x:c r="I57" s="31" t="str">
        <x:f>IF($A57="","",INDEX('Discovery Import'!$L$9:$L$158,MATCH($A57,'Discovery Import'!$B$9:$B$158,0)))</x:f>
        <x:v>High</x:v>
      </x:c>
      <x:c r="J57" s="31" t="str">
        <x:f>IF($A57="","",INDEX('Discovery Import'!$M$9:$M$158,MATCH($A57,'Discovery Import'!$B$9:$B$158,0)))</x:f>
      </x:c>
      <x:c r="K57" s="31" t="str">
        <x:f>IF($A57="","",INDEX('Discovery Import'!$N$9:$N$158,MATCH($A57,'Discovery Import'!$B$9:$B$158,0)))</x:f>
        <x:v>EVD-013</x:v>
      </x:c>
      <x:c r="L57" s="31" t="str">
        <x:f>IF($A57="","",INDEX('Discovery Import'!$O$9:$O$158,MATCH($A57,'Discovery Import'!$B$9:$B$158,0)))</x:f>
      </x:c>
      <x:c r="M57" s="48" t="str">
        <x:f>IF($A57="","","No")</x:f>
        <x:v>No</x:v>
      </x:c>
      <x:c r="N57" s="48"/>
    </x:row>
    <x:row r="58">
      <x:c r="A58" s="31" t="str">
        <x:f>IFERROR(INDEX('Discovery Import'!$B$9:$B$158,MATCH(50,'Discovery Import'!$Q$9:$Q$158,0)),"")</x:f>
        <x:v>IMP-071</x:v>
      </x:c>
      <x:c r="B58" s="31" t="str">
        <x:f>IF($A58="","",INDEX('Discovery Import'!$E$9:$E$158,MATCH($A58,'Discovery Import'!$B$9:$B$158,0)))</x:f>
        <x:v>Pain Point</x:v>
      </x:c>
      <x:c r="C58" s="31" t="str">
        <x:f>IF($A58="","",INDEX('Discovery Import'!$F$9:$F$158,MATCH($A58,'Discovery Import'!$B$9:$B$158,0)))</x:f>
        <x:v>PP-017</x:v>
      </x:c>
      <x:c r="D58" s="31" t="str">
        <x:f>IF($A58="","",INDEX('Discovery Import'!$G$9:$G$158,MATCH($A58,'Discovery Import'!$B$9:$B$158,0)))</x:f>
        <x:v>User Story</x:v>
      </x:c>
      <x:c r="E58" s="31" t="str">
        <x:f>IF($A58="","",INDEX('Discovery Import'!$H$9:$H$158,MATCH($A58,'Discovery Import'!$B$9:$B$158,0)))</x:f>
        <x:v>Customers abandon the portal because the save-and-resume flow is unreliable.</x:v>
      </x:c>
      <x:c r="F58" s="31" t="str">
        <x:f>IF($A58="","",INDEX('Discovery Import'!$I$9:$I$158,MATCH($A58,'Discovery Import'!$B$9:$B$158,0)))</x:f>
        <x:v>Customers abandon the portal because the save-and-resume flow is unreliable.</x:v>
      </x:c>
      <x:c r="G58" s="31" t="str">
        <x:f>IF($A58="","",INDEX('Discovery Import'!$J$9:$J$158,MATCH($A58,'Discovery Import'!$B$9:$B$158,0)))</x:f>
        <x:v>Digital Self-Service</x:v>
      </x:c>
      <x:c r="H58" s="31" t="str">
        <x:f>IF($A58="","",INDEX('Discovery Import'!$K$9:$K$158,MATCH($A58,'Discovery Import'!$B$9:$B$158,0)))</x:f>
        <x:v>Portal Submission</x:v>
      </x:c>
      <x:c r="I58" s="31" t="str">
        <x:f>IF($A58="","",INDEX('Discovery Import'!$L$9:$L$158,MATCH($A58,'Discovery Import'!$B$9:$B$158,0)))</x:f>
        <x:v>High</x:v>
      </x:c>
      <x:c r="J58" s="31" t="str">
        <x:f>IF($A58="","",INDEX('Discovery Import'!$M$9:$M$158,MATCH($A58,'Discovery Import'!$B$9:$B$158,0)))</x:f>
      </x:c>
      <x:c r="K58" s="31" t="str">
        <x:f>IF($A58="","",INDEX('Discovery Import'!$N$9:$N$158,MATCH($A58,'Discovery Import'!$B$9:$B$158,0)))</x:f>
        <x:v>EVD-017</x:v>
      </x:c>
      <x:c r="L58" s="31" t="str">
        <x:f>IF($A58="","",INDEX('Discovery Import'!$O$9:$O$158,MATCH($A58,'Discovery Import'!$B$9:$B$158,0)))</x:f>
      </x:c>
      <x:c r="M58" s="48" t="str">
        <x:f>IF($A58="","","No")</x:f>
        <x:v>No</x:v>
      </x:c>
      <x:c r="N58" s="48"/>
    </x:row>
    <x:row r="59">
      <x:c r="A59" s="31" t="str">
        <x:f>IFERROR(INDEX('Discovery Import'!$B$9:$B$158,MATCH(51,'Discovery Import'!$Q$9:$Q$158,0)),"")</x:f>
        <x:v>IMP-073</x:v>
      </x:c>
      <x:c r="B59" s="31" t="str">
        <x:f>IF($A59="","",INDEX('Discovery Import'!$E$9:$E$158,MATCH($A59,'Discovery Import'!$B$9:$B$158,0)))</x:f>
        <x:v>Pain Point</x:v>
      </x:c>
      <x:c r="C59" s="31" t="str">
        <x:f>IF($A59="","",INDEX('Discovery Import'!$F$9:$F$158,MATCH($A59,'Discovery Import'!$B$9:$B$158,0)))</x:f>
        <x:v>PP-019</x:v>
      </x:c>
      <x:c r="D59" s="31" t="str">
        <x:f>IF($A59="","",INDEX('Discovery Import'!$G$9:$G$158,MATCH($A59,'Discovery Import'!$B$9:$B$158,0)))</x:f>
        <x:v>User Story</x:v>
      </x:c>
      <x:c r="E59" s="31" t="str">
        <x:f>IF($A59="","",INDEX('Discovery Import'!$H$9:$H$158,MATCH($A59,'Discovery Import'!$B$9:$B$158,0)))</x:f>
        <x:v>Citizens cannot see meaningful case progress updates online.</x:v>
      </x:c>
      <x:c r="F59" s="31" t="str">
        <x:f>IF($A59="","",INDEX('Discovery Import'!$I$9:$I$158,MATCH($A59,'Discovery Import'!$B$9:$B$158,0)))</x:f>
        <x:v>Citizens cannot see meaningful case progress updates online.</x:v>
      </x:c>
      <x:c r="G59" s="31" t="str">
        <x:f>IF($A59="","",INDEX('Discovery Import'!$J$9:$J$158,MATCH($A59,'Discovery Import'!$B$9:$B$158,0)))</x:f>
        <x:v>Digital Self-Service</x:v>
      </x:c>
      <x:c r="H59" s="31" t="str">
        <x:f>IF($A59="","",INDEX('Discovery Import'!$K$9:$K$158,MATCH($A59,'Discovery Import'!$B$9:$B$158,0)))</x:f>
        <x:v>Portal Status</x:v>
      </x:c>
      <x:c r="I59" s="31" t="str">
        <x:f>IF($A59="","",INDEX('Discovery Import'!$L$9:$L$158,MATCH($A59,'Discovery Import'!$B$9:$B$158,0)))</x:f>
        <x:v>High</x:v>
      </x:c>
      <x:c r="J59" s="31" t="str">
        <x:f>IF($A59="","",INDEX('Discovery Import'!$M$9:$M$158,MATCH($A59,'Discovery Import'!$B$9:$B$158,0)))</x:f>
      </x:c>
      <x:c r="K59" s="31" t="str">
        <x:f>IF($A59="","",INDEX('Discovery Import'!$N$9:$N$158,MATCH($A59,'Discovery Import'!$B$9:$B$158,0)))</x:f>
        <x:v>EVD-019</x:v>
      </x:c>
      <x:c r="L59" s="31" t="str">
        <x:f>IF($A59="","",INDEX('Discovery Import'!$O$9:$O$158,MATCH($A59,'Discovery Import'!$B$9:$B$158,0)))</x:f>
      </x:c>
      <x:c r="M59" s="48" t="str">
        <x:f>IF($A59="","","No")</x:f>
        <x:v>No</x:v>
      </x:c>
      <x:c r="N59" s="48"/>
    </x:row>
    <x:row r="60">
      <x:c r="A60" s="31" t="str">
        <x:f>IFERROR(INDEX('Discovery Import'!$B$9:$B$158,MATCH(52,'Discovery Import'!$Q$9:$Q$158,0)),"")</x:f>
        <x:v>IMP-075</x:v>
      </x:c>
      <x:c r="B60" s="31" t="str">
        <x:f>IF($A60="","",INDEX('Discovery Import'!$E$9:$E$158,MATCH($A60,'Discovery Import'!$B$9:$B$158,0)))</x:f>
        <x:v>Pain Point</x:v>
      </x:c>
      <x:c r="C60" s="31" t="str">
        <x:f>IF($A60="","",INDEX('Discovery Import'!$F$9:$F$158,MATCH($A60,'Discovery Import'!$B$9:$B$158,0)))</x:f>
        <x:v>PP-021</x:v>
      </x:c>
      <x:c r="D60" s="31" t="str">
        <x:f>IF($A60="","",INDEX('Discovery Import'!$G$9:$G$158,MATCH($A60,'Discovery Import'!$B$9:$B$158,0)))</x:f>
        <x:v>User Story</x:v>
      </x:c>
      <x:c r="E60" s="31" t="str">
        <x:f>IF($A60="","",INDEX('Discovery Import'!$H$9:$H$158,MATCH($A60,'Discovery Import'!$B$9:$B$158,0)))</x:f>
        <x:v>Leaders receive different backlog figures from different teams.</x:v>
      </x:c>
      <x:c r="F60" s="31" t="str">
        <x:f>IF($A60="","",INDEX('Discovery Import'!$I$9:$I$158,MATCH($A60,'Discovery Import'!$B$9:$B$158,0)))</x:f>
        <x:v>Leaders receive different backlog figures from different teams.</x:v>
      </x:c>
      <x:c r="G60" s="31" t="str">
        <x:f>IF($A60="","",INDEX('Discovery Import'!$J$9:$J$158,MATCH($A60,'Discovery Import'!$B$9:$B$158,0)))</x:f>
        <x:v>Reporting &amp; Insight</x:v>
      </x:c>
      <x:c r="H60" s="31" t="str">
        <x:f>IF($A60="","",INDEX('Discovery Import'!$K$9:$K$158,MATCH($A60,'Discovery Import'!$B$9:$B$158,0)))</x:f>
        <x:v>Reporting</x:v>
      </x:c>
      <x:c r="I60" s="31" t="str">
        <x:f>IF($A60="","",INDEX('Discovery Import'!$L$9:$L$158,MATCH($A60,'Discovery Import'!$B$9:$B$158,0)))</x:f>
        <x:v>High</x:v>
      </x:c>
      <x:c r="J60" s="31" t="str">
        <x:f>IF($A60="","",INDEX('Discovery Import'!$M$9:$M$158,MATCH($A60,'Discovery Import'!$B$9:$B$158,0)))</x:f>
      </x:c>
      <x:c r="K60" s="31" t="str">
        <x:f>IF($A60="","",INDEX('Discovery Import'!$N$9:$N$158,MATCH($A60,'Discovery Import'!$B$9:$B$158,0)))</x:f>
        <x:v>EVD-021</x:v>
      </x:c>
      <x:c r="L60" s="31" t="str">
        <x:f>IF($A60="","",INDEX('Discovery Import'!$O$9:$O$158,MATCH($A60,'Discovery Import'!$B$9:$B$158,0)))</x:f>
      </x:c>
      <x:c r="M60" s="48" t="str">
        <x:f>IF($A60="","","No")</x:f>
        <x:v>No</x:v>
      </x:c>
      <x:c r="N60" s="48"/>
    </x:row>
    <x:row r="61">
      <x:c r="A61" s="31" t="str">
        <x:f>IFERROR(INDEX('Discovery Import'!$B$9:$B$158,MATCH(53,'Discovery Import'!$Q$9:$Q$158,0)),"")</x:f>
        <x:v>IMP-076</x:v>
      </x:c>
      <x:c r="B61" s="31" t="str">
        <x:f>IF($A61="","",INDEX('Discovery Import'!$E$9:$E$158,MATCH($A61,'Discovery Import'!$B$9:$B$158,0)))</x:f>
        <x:v>Pain Point</x:v>
      </x:c>
      <x:c r="C61" s="31" t="str">
        <x:f>IF($A61="","",INDEX('Discovery Import'!$F$9:$F$158,MATCH($A61,'Discovery Import'!$B$9:$B$158,0)))</x:f>
        <x:v>PP-022</x:v>
      </x:c>
      <x:c r="D61" s="31" t="str">
        <x:f>IF($A61="","",INDEX('Discovery Import'!$G$9:$G$158,MATCH($A61,'Discovery Import'!$B$9:$B$158,0)))</x:f>
        <x:v>User Story</x:v>
      </x:c>
      <x:c r="E61" s="31" t="str">
        <x:f>IF($A61="","",INDEX('Discovery Import'!$H$9:$H$158,MATCH($A61,'Discovery Import'!$B$9:$B$158,0)))</x:f>
        <x:v>Operational MI is refreshed too slowly for daily decision-making.</x:v>
      </x:c>
      <x:c r="F61" s="31" t="str">
        <x:f>IF($A61="","",INDEX('Discovery Import'!$I$9:$I$158,MATCH($A61,'Discovery Import'!$B$9:$B$158,0)))</x:f>
        <x:v>Operational MI is refreshed too slowly for daily decision-making.</x:v>
      </x:c>
      <x:c r="G61" s="31" t="str">
        <x:f>IF($A61="","",INDEX('Discovery Import'!$J$9:$J$158,MATCH($A61,'Discovery Import'!$B$9:$B$158,0)))</x:f>
        <x:v>Reporting &amp; Insight</x:v>
      </x:c>
      <x:c r="H61" s="31" t="str">
        <x:f>IF($A61="","",INDEX('Discovery Import'!$K$9:$K$158,MATCH($A61,'Discovery Import'!$B$9:$B$158,0)))</x:f>
        <x:v>Reporting</x:v>
      </x:c>
      <x:c r="I61" s="31" t="str">
        <x:f>IF($A61="","",INDEX('Discovery Import'!$L$9:$L$158,MATCH($A61,'Discovery Import'!$B$9:$B$158,0)))</x:f>
        <x:v>High</x:v>
      </x:c>
      <x:c r="J61" s="31" t="str">
        <x:f>IF($A61="","",INDEX('Discovery Import'!$M$9:$M$158,MATCH($A61,'Discovery Import'!$B$9:$B$158,0)))</x:f>
      </x:c>
      <x:c r="K61" s="31" t="str">
        <x:f>IF($A61="","",INDEX('Discovery Import'!$N$9:$N$158,MATCH($A61,'Discovery Import'!$B$9:$B$158,0)))</x:f>
        <x:v>EVD-022</x:v>
      </x:c>
      <x:c r="L61" s="31" t="str">
        <x:f>IF($A61="","",INDEX('Discovery Import'!$O$9:$O$158,MATCH($A61,'Discovery Import'!$B$9:$B$158,0)))</x:f>
      </x:c>
      <x:c r="M61" s="48" t="str">
        <x:f>IF($A61="","","No")</x:f>
        <x:v>No</x:v>
      </x:c>
      <x:c r="N61" s="48"/>
    </x:row>
    <x:row r="62">
      <x:c r="A62" s="31" t="str">
        <x:f>IFERROR(INDEX('Discovery Import'!$B$9:$B$158,MATCH(54,'Discovery Import'!$Q$9:$Q$158,0)),"")</x:f>
        <x:v>IMP-078</x:v>
      </x:c>
      <x:c r="B62" s="31" t="str">
        <x:f>IF($A62="","",INDEX('Discovery Import'!$E$9:$E$158,MATCH($A62,'Discovery Import'!$B$9:$B$158,0)))</x:f>
        <x:v>Pain Point</x:v>
      </x:c>
      <x:c r="C62" s="31" t="str">
        <x:f>IF($A62="","",INDEX('Discovery Import'!$F$9:$F$158,MATCH($A62,'Discovery Import'!$B$9:$B$158,0)))</x:f>
        <x:v>PP-024</x:v>
      </x:c>
      <x:c r="D62" s="31" t="str">
        <x:f>IF($A62="","",INDEX('Discovery Import'!$G$9:$G$158,MATCH($A62,'Discovery Import'!$B$9:$B$158,0)))</x:f>
        <x:v>User Story</x:v>
      </x:c>
      <x:c r="E62" s="31" t="str">
        <x:f>IF($A62="","",INDEX('Discovery Import'!$H$9:$H$158,MATCH($A62,'Discovery Import'!$B$9:$B$158,0)))</x:f>
        <x:v>Customers repeat information when moving from web to phone.</x:v>
      </x:c>
      <x:c r="F62" s="31" t="str">
        <x:f>IF($A62="","",INDEX('Discovery Import'!$I$9:$I$158,MATCH($A62,'Discovery Import'!$B$9:$B$158,0)))</x:f>
        <x:v>Customers repeat information when moving from web to phone.</x:v>
      </x:c>
      <x:c r="G62" s="31" t="str">
        <x:f>IF($A62="","",INDEX('Discovery Import'!$J$9:$J$158,MATCH($A62,'Discovery Import'!$B$9:$B$158,0)))</x:f>
        <x:v>Contact Centre</x:v>
      </x:c>
      <x:c r="H62" s="31" t="str">
        <x:f>IF($A62="","",INDEX('Discovery Import'!$K$9:$K$158,MATCH($A62,'Discovery Import'!$B$9:$B$158,0)))</x:f>
        <x:v>Cross-Channel Journey</x:v>
      </x:c>
      <x:c r="I62" s="31" t="str">
        <x:f>IF($A62="","",INDEX('Discovery Import'!$L$9:$L$158,MATCH($A62,'Discovery Import'!$B$9:$B$158,0)))</x:f>
        <x:v>High</x:v>
      </x:c>
      <x:c r="J62" s="31" t="str">
        <x:f>IF($A62="","",INDEX('Discovery Import'!$M$9:$M$158,MATCH($A62,'Discovery Import'!$B$9:$B$158,0)))</x:f>
      </x:c>
      <x:c r="K62" s="31" t="str">
        <x:f>IF($A62="","",INDEX('Discovery Import'!$N$9:$N$158,MATCH($A62,'Discovery Import'!$B$9:$B$158,0)))</x:f>
        <x:v>EVD-024</x:v>
      </x:c>
      <x:c r="L62" s="31" t="str">
        <x:f>IF($A62="","",INDEX('Discovery Import'!$O$9:$O$158,MATCH($A62,'Discovery Import'!$B$9:$B$158,0)))</x:f>
      </x:c>
      <x:c r="M62" s="48" t="str">
        <x:f>IF($A62="","","No")</x:f>
        <x:v>No</x:v>
      </x:c>
      <x:c r="N62" s="48"/>
    </x:row>
    <x:row r="63">
      <x:c r="A63" s="31" t="str">
        <x:f>IFERROR(INDEX('Discovery Import'!$B$9:$B$158,MATCH(55,'Discovery Import'!$Q$9:$Q$158,0)),"")</x:f>
      </x:c>
      <x:c r="B63" s="31" t="str">
        <x:f>IF($A63="","",INDEX('Discovery Import'!$E$9:$E$158,MATCH($A63,'Discovery Import'!$B$9:$B$158,0)))</x:f>
      </x:c>
      <x:c r="C63" s="31" t="str">
        <x:f>IF($A63="","",INDEX('Discovery Import'!$F$9:$F$158,MATCH($A63,'Discovery Import'!$B$9:$B$158,0)))</x:f>
      </x:c>
      <x:c r="D63" s="31" t="str">
        <x:f>IF($A63="","",INDEX('Discovery Import'!$G$9:$G$158,MATCH($A63,'Discovery Import'!$B$9:$B$158,0)))</x:f>
      </x:c>
      <x:c r="E63" s="31" t="str">
        <x:f>IF($A63="","",INDEX('Discovery Import'!$H$9:$H$158,MATCH($A63,'Discovery Import'!$B$9:$B$158,0)))</x:f>
      </x:c>
      <x:c r="F63" s="31" t="str">
        <x:f>IF($A63="","",INDEX('Discovery Import'!$I$9:$I$158,MATCH($A63,'Discovery Import'!$B$9:$B$158,0)))</x:f>
      </x:c>
      <x:c r="G63" s="31" t="str">
        <x:f>IF($A63="","",INDEX('Discovery Import'!$J$9:$J$158,MATCH($A63,'Discovery Import'!$B$9:$B$158,0)))</x:f>
      </x:c>
      <x:c r="H63" s="31" t="str">
        <x:f>IF($A63="","",INDEX('Discovery Import'!$K$9:$K$158,MATCH($A63,'Discovery Import'!$B$9:$B$158,0)))</x:f>
      </x:c>
      <x:c r="I63" s="31" t="str">
        <x:f>IF($A63="","",INDEX('Discovery Import'!$L$9:$L$158,MATCH($A63,'Discovery Import'!$B$9:$B$158,0)))</x:f>
      </x:c>
      <x:c r="J63" s="31" t="str">
        <x:f>IF($A63="","",INDEX('Discovery Import'!$M$9:$M$158,MATCH($A63,'Discovery Import'!$B$9:$B$158,0)))</x:f>
      </x:c>
      <x:c r="K63" s="31" t="str">
        <x:f>IF($A63="","",INDEX('Discovery Import'!$N$9:$N$158,MATCH($A63,'Discovery Import'!$B$9:$B$158,0)))</x:f>
      </x:c>
      <x:c r="L63" s="31" t="str">
        <x:f>IF($A63="","",INDEX('Discovery Import'!$O$9:$O$158,MATCH($A63,'Discovery Import'!$B$9:$B$158,0)))</x:f>
      </x:c>
      <x:c r="M63" s="48" t="str">
        <x:f>IF($A63="","","No")</x:f>
      </x:c>
      <x:c r="N63" s="48"/>
    </x:row>
    <x:row r="64">
      <x:c r="A64" s="31" t="str">
        <x:f>IFERROR(INDEX('Discovery Import'!$B$9:$B$158,MATCH(56,'Discovery Import'!$Q$9:$Q$158,0)),"")</x:f>
      </x:c>
      <x:c r="B64" s="31" t="str">
        <x:f>IF($A64="","",INDEX('Discovery Import'!$E$9:$E$158,MATCH($A64,'Discovery Import'!$B$9:$B$158,0)))</x:f>
      </x:c>
      <x:c r="C64" s="31" t="str">
        <x:f>IF($A64="","",INDEX('Discovery Import'!$F$9:$F$158,MATCH($A64,'Discovery Import'!$B$9:$B$158,0)))</x:f>
      </x:c>
      <x:c r="D64" s="31" t="str">
        <x:f>IF($A64="","",INDEX('Discovery Import'!$G$9:$G$158,MATCH($A64,'Discovery Import'!$B$9:$B$158,0)))</x:f>
      </x:c>
      <x:c r="E64" s="31" t="str">
        <x:f>IF($A64="","",INDEX('Discovery Import'!$H$9:$H$158,MATCH($A64,'Discovery Import'!$B$9:$B$158,0)))</x:f>
      </x:c>
      <x:c r="F64" s="31" t="str">
        <x:f>IF($A64="","",INDEX('Discovery Import'!$I$9:$I$158,MATCH($A64,'Discovery Import'!$B$9:$B$158,0)))</x:f>
      </x:c>
      <x:c r="G64" s="31" t="str">
        <x:f>IF($A64="","",INDEX('Discovery Import'!$J$9:$J$158,MATCH($A64,'Discovery Import'!$B$9:$B$158,0)))</x:f>
      </x:c>
      <x:c r="H64" s="31" t="str">
        <x:f>IF($A64="","",INDEX('Discovery Import'!$K$9:$K$158,MATCH($A64,'Discovery Import'!$B$9:$B$158,0)))</x:f>
      </x:c>
      <x:c r="I64" s="31" t="str">
        <x:f>IF($A64="","",INDEX('Discovery Import'!$L$9:$L$158,MATCH($A64,'Discovery Import'!$B$9:$B$158,0)))</x:f>
      </x:c>
      <x:c r="J64" s="31" t="str">
        <x:f>IF($A64="","",INDEX('Discovery Import'!$M$9:$M$158,MATCH($A64,'Discovery Import'!$B$9:$B$158,0)))</x:f>
      </x:c>
      <x:c r="K64" s="31" t="str">
        <x:f>IF($A64="","",INDEX('Discovery Import'!$N$9:$N$158,MATCH($A64,'Discovery Import'!$B$9:$B$158,0)))</x:f>
      </x:c>
      <x:c r="L64" s="31" t="str">
        <x:f>IF($A64="","",INDEX('Discovery Import'!$O$9:$O$158,MATCH($A64,'Discovery Import'!$B$9:$B$158,0)))</x:f>
      </x:c>
      <x:c r="M64" s="48" t="str">
        <x:f>IF($A64="","","No")</x:f>
      </x:c>
      <x:c r="N64" s="48"/>
    </x:row>
    <x:row r="65">
      <x:c r="A65" s="31" t="str">
        <x:f>IFERROR(INDEX('Discovery Import'!$B$9:$B$158,MATCH(57,'Discovery Import'!$Q$9:$Q$158,0)),"")</x:f>
      </x:c>
      <x:c r="B65" s="31" t="str">
        <x:f>IF($A65="","",INDEX('Discovery Import'!$E$9:$E$158,MATCH($A65,'Discovery Import'!$B$9:$B$158,0)))</x:f>
      </x:c>
      <x:c r="C65" s="31" t="str">
        <x:f>IF($A65="","",INDEX('Discovery Import'!$F$9:$F$158,MATCH($A65,'Discovery Import'!$B$9:$B$158,0)))</x:f>
      </x:c>
      <x:c r="D65" s="31" t="str">
        <x:f>IF($A65="","",INDEX('Discovery Import'!$G$9:$G$158,MATCH($A65,'Discovery Import'!$B$9:$B$158,0)))</x:f>
      </x:c>
      <x:c r="E65" s="31" t="str">
        <x:f>IF($A65="","",INDEX('Discovery Import'!$H$9:$H$158,MATCH($A65,'Discovery Import'!$B$9:$B$158,0)))</x:f>
      </x:c>
      <x:c r="F65" s="31" t="str">
        <x:f>IF($A65="","",INDEX('Discovery Import'!$I$9:$I$158,MATCH($A65,'Discovery Import'!$B$9:$B$158,0)))</x:f>
      </x:c>
      <x:c r="G65" s="31" t="str">
        <x:f>IF($A65="","",INDEX('Discovery Import'!$J$9:$J$158,MATCH($A65,'Discovery Import'!$B$9:$B$158,0)))</x:f>
      </x:c>
      <x:c r="H65" s="31" t="str">
        <x:f>IF($A65="","",INDEX('Discovery Import'!$K$9:$K$158,MATCH($A65,'Discovery Import'!$B$9:$B$158,0)))</x:f>
      </x:c>
      <x:c r="I65" s="31" t="str">
        <x:f>IF($A65="","",INDEX('Discovery Import'!$L$9:$L$158,MATCH($A65,'Discovery Import'!$B$9:$B$158,0)))</x:f>
      </x:c>
      <x:c r="J65" s="31" t="str">
        <x:f>IF($A65="","",INDEX('Discovery Import'!$M$9:$M$158,MATCH($A65,'Discovery Import'!$B$9:$B$158,0)))</x:f>
      </x:c>
      <x:c r="K65" s="31" t="str">
        <x:f>IF($A65="","",INDEX('Discovery Import'!$N$9:$N$158,MATCH($A65,'Discovery Import'!$B$9:$B$158,0)))</x:f>
      </x:c>
      <x:c r="L65" s="31" t="str">
        <x:f>IF($A65="","",INDEX('Discovery Import'!$O$9:$O$158,MATCH($A65,'Discovery Import'!$B$9:$B$158,0)))</x:f>
      </x:c>
      <x:c r="M65" s="48" t="str">
        <x:f>IF($A65="","","No")</x:f>
      </x:c>
      <x:c r="N65" s="48"/>
    </x:row>
    <x:row r="66">
      <x:c r="A66" s="31" t="str">
        <x:f>IFERROR(INDEX('Discovery Import'!$B$9:$B$158,MATCH(58,'Discovery Import'!$Q$9:$Q$158,0)),"")</x:f>
      </x:c>
      <x:c r="B66" s="31" t="str">
        <x:f>IF($A66="","",INDEX('Discovery Import'!$E$9:$E$158,MATCH($A66,'Discovery Import'!$B$9:$B$158,0)))</x:f>
      </x:c>
      <x:c r="C66" s="31" t="str">
        <x:f>IF($A66="","",INDEX('Discovery Import'!$F$9:$F$158,MATCH($A66,'Discovery Import'!$B$9:$B$158,0)))</x:f>
      </x:c>
      <x:c r="D66" s="31" t="str">
        <x:f>IF($A66="","",INDEX('Discovery Import'!$G$9:$G$158,MATCH($A66,'Discovery Import'!$B$9:$B$158,0)))</x:f>
      </x:c>
      <x:c r="E66" s="31" t="str">
        <x:f>IF($A66="","",INDEX('Discovery Import'!$H$9:$H$158,MATCH($A66,'Discovery Import'!$B$9:$B$158,0)))</x:f>
      </x:c>
      <x:c r="F66" s="31" t="str">
        <x:f>IF($A66="","",INDEX('Discovery Import'!$I$9:$I$158,MATCH($A66,'Discovery Import'!$B$9:$B$158,0)))</x:f>
      </x:c>
      <x:c r="G66" s="31" t="str">
        <x:f>IF($A66="","",INDEX('Discovery Import'!$J$9:$J$158,MATCH($A66,'Discovery Import'!$B$9:$B$158,0)))</x:f>
      </x:c>
      <x:c r="H66" s="31" t="str">
        <x:f>IF($A66="","",INDEX('Discovery Import'!$K$9:$K$158,MATCH($A66,'Discovery Import'!$B$9:$B$158,0)))</x:f>
      </x:c>
      <x:c r="I66" s="31" t="str">
        <x:f>IF($A66="","",INDEX('Discovery Import'!$L$9:$L$158,MATCH($A66,'Discovery Import'!$B$9:$B$158,0)))</x:f>
      </x:c>
      <x:c r="J66" s="31" t="str">
        <x:f>IF($A66="","",INDEX('Discovery Import'!$M$9:$M$158,MATCH($A66,'Discovery Import'!$B$9:$B$158,0)))</x:f>
      </x:c>
      <x:c r="K66" s="31" t="str">
        <x:f>IF($A66="","",INDEX('Discovery Import'!$N$9:$N$158,MATCH($A66,'Discovery Import'!$B$9:$B$158,0)))</x:f>
      </x:c>
      <x:c r="L66" s="31" t="str">
        <x:f>IF($A66="","",INDEX('Discovery Import'!$O$9:$O$158,MATCH($A66,'Discovery Import'!$B$9:$B$158,0)))</x:f>
      </x:c>
      <x:c r="M66" s="48" t="str">
        <x:f>IF($A66="","","No")</x:f>
      </x:c>
      <x:c r="N66" s="48"/>
    </x:row>
    <x:row r="67">
      <x:c r="A67" s="31" t="str">
        <x:f>IFERROR(INDEX('Discovery Import'!$B$9:$B$158,MATCH(59,'Discovery Import'!$Q$9:$Q$158,0)),"")</x:f>
      </x:c>
      <x:c r="B67" s="31" t="str">
        <x:f>IF($A67="","",INDEX('Discovery Import'!$E$9:$E$158,MATCH($A67,'Discovery Import'!$B$9:$B$158,0)))</x:f>
      </x:c>
      <x:c r="C67" s="31" t="str">
        <x:f>IF($A67="","",INDEX('Discovery Import'!$F$9:$F$158,MATCH($A67,'Discovery Import'!$B$9:$B$158,0)))</x:f>
      </x:c>
      <x:c r="D67" s="31" t="str">
        <x:f>IF($A67="","",INDEX('Discovery Import'!$G$9:$G$158,MATCH($A67,'Discovery Import'!$B$9:$B$158,0)))</x:f>
      </x:c>
      <x:c r="E67" s="31" t="str">
        <x:f>IF($A67="","",INDEX('Discovery Import'!$H$9:$H$158,MATCH($A67,'Discovery Import'!$B$9:$B$158,0)))</x:f>
      </x:c>
      <x:c r="F67" s="31" t="str">
        <x:f>IF($A67="","",INDEX('Discovery Import'!$I$9:$I$158,MATCH($A67,'Discovery Import'!$B$9:$B$158,0)))</x:f>
      </x:c>
      <x:c r="G67" s="31" t="str">
        <x:f>IF($A67="","",INDEX('Discovery Import'!$J$9:$J$158,MATCH($A67,'Discovery Import'!$B$9:$B$158,0)))</x:f>
      </x:c>
      <x:c r="H67" s="31" t="str">
        <x:f>IF($A67="","",INDEX('Discovery Import'!$K$9:$K$158,MATCH($A67,'Discovery Import'!$B$9:$B$158,0)))</x:f>
      </x:c>
      <x:c r="I67" s="31" t="str">
        <x:f>IF($A67="","",INDEX('Discovery Import'!$L$9:$L$158,MATCH($A67,'Discovery Import'!$B$9:$B$158,0)))</x:f>
      </x:c>
      <x:c r="J67" s="31" t="str">
        <x:f>IF($A67="","",INDEX('Discovery Import'!$M$9:$M$158,MATCH($A67,'Discovery Import'!$B$9:$B$158,0)))</x:f>
      </x:c>
      <x:c r="K67" s="31" t="str">
        <x:f>IF($A67="","",INDEX('Discovery Import'!$N$9:$N$158,MATCH($A67,'Discovery Import'!$B$9:$B$158,0)))</x:f>
      </x:c>
      <x:c r="L67" s="31" t="str">
        <x:f>IF($A67="","",INDEX('Discovery Import'!$O$9:$O$158,MATCH($A67,'Discovery Import'!$B$9:$B$158,0)))</x:f>
      </x:c>
      <x:c r="M67" s="48" t="str">
        <x:f>IF($A67="","","No")</x:f>
      </x:c>
      <x:c r="N67" s="48"/>
    </x:row>
    <x:row r="68">
      <x:c r="A68" s="31" t="str">
        <x:f>IFERROR(INDEX('Discovery Import'!$B$9:$B$158,MATCH(60,'Discovery Import'!$Q$9:$Q$158,0)),"")</x:f>
      </x:c>
      <x:c r="B68" s="31" t="str">
        <x:f>IF($A68="","",INDEX('Discovery Import'!$E$9:$E$158,MATCH($A68,'Discovery Import'!$B$9:$B$158,0)))</x:f>
      </x:c>
      <x:c r="C68" s="31" t="str">
        <x:f>IF($A68="","",INDEX('Discovery Import'!$F$9:$F$158,MATCH($A68,'Discovery Import'!$B$9:$B$158,0)))</x:f>
      </x:c>
      <x:c r="D68" s="31" t="str">
        <x:f>IF($A68="","",INDEX('Discovery Import'!$G$9:$G$158,MATCH($A68,'Discovery Import'!$B$9:$B$158,0)))</x:f>
      </x:c>
      <x:c r="E68" s="31" t="str">
        <x:f>IF($A68="","",INDEX('Discovery Import'!$H$9:$H$158,MATCH($A68,'Discovery Import'!$B$9:$B$158,0)))</x:f>
      </x:c>
      <x:c r="F68" s="31" t="str">
        <x:f>IF($A68="","",INDEX('Discovery Import'!$I$9:$I$158,MATCH($A68,'Discovery Import'!$B$9:$B$158,0)))</x:f>
      </x:c>
      <x:c r="G68" s="31" t="str">
        <x:f>IF($A68="","",INDEX('Discovery Import'!$J$9:$J$158,MATCH($A68,'Discovery Import'!$B$9:$B$158,0)))</x:f>
      </x:c>
      <x:c r="H68" s="31" t="str">
        <x:f>IF($A68="","",INDEX('Discovery Import'!$K$9:$K$158,MATCH($A68,'Discovery Import'!$B$9:$B$158,0)))</x:f>
      </x:c>
      <x:c r="I68" s="31" t="str">
        <x:f>IF($A68="","",INDEX('Discovery Import'!$L$9:$L$158,MATCH($A68,'Discovery Import'!$B$9:$B$158,0)))</x:f>
      </x:c>
      <x:c r="J68" s="31" t="str">
        <x:f>IF($A68="","",INDEX('Discovery Import'!$M$9:$M$158,MATCH($A68,'Discovery Import'!$B$9:$B$158,0)))</x:f>
      </x:c>
      <x:c r="K68" s="31" t="str">
        <x:f>IF($A68="","",INDEX('Discovery Import'!$N$9:$N$158,MATCH($A68,'Discovery Import'!$B$9:$B$158,0)))</x:f>
      </x:c>
      <x:c r="L68" s="31" t="str">
        <x:f>IF($A68="","",INDEX('Discovery Import'!$O$9:$O$158,MATCH($A68,'Discovery Import'!$B$9:$B$158,0)))</x:f>
      </x:c>
      <x:c r="M68" s="48" t="str">
        <x:f>IF($A68="","","No")</x:f>
      </x:c>
      <x:c r="N68" s="48"/>
    </x:row>
    <x:row r="69">
      <x:c r="A69" s="31" t="str">
        <x:f>IFERROR(INDEX('Discovery Import'!$B$9:$B$158,MATCH(61,'Discovery Import'!$Q$9:$Q$158,0)),"")</x:f>
      </x:c>
      <x:c r="B69" s="31" t="str">
        <x:f>IF($A69="","",INDEX('Discovery Import'!$E$9:$E$158,MATCH($A69,'Discovery Import'!$B$9:$B$158,0)))</x:f>
      </x:c>
      <x:c r="C69" s="31" t="str">
        <x:f>IF($A69="","",INDEX('Discovery Import'!$F$9:$F$158,MATCH($A69,'Discovery Import'!$B$9:$B$158,0)))</x:f>
      </x:c>
      <x:c r="D69" s="31" t="str">
        <x:f>IF($A69="","",INDEX('Discovery Import'!$G$9:$G$158,MATCH($A69,'Discovery Import'!$B$9:$B$158,0)))</x:f>
      </x:c>
      <x:c r="E69" s="31" t="str">
        <x:f>IF($A69="","",INDEX('Discovery Import'!$H$9:$H$158,MATCH($A69,'Discovery Import'!$B$9:$B$158,0)))</x:f>
      </x:c>
      <x:c r="F69" s="31" t="str">
        <x:f>IF($A69="","",INDEX('Discovery Import'!$I$9:$I$158,MATCH($A69,'Discovery Import'!$B$9:$B$158,0)))</x:f>
      </x:c>
      <x:c r="G69" s="31" t="str">
        <x:f>IF($A69="","",INDEX('Discovery Import'!$J$9:$J$158,MATCH($A69,'Discovery Import'!$B$9:$B$158,0)))</x:f>
      </x:c>
      <x:c r="H69" s="31" t="str">
        <x:f>IF($A69="","",INDEX('Discovery Import'!$K$9:$K$158,MATCH($A69,'Discovery Import'!$B$9:$B$158,0)))</x:f>
      </x:c>
      <x:c r="I69" s="31" t="str">
        <x:f>IF($A69="","",INDEX('Discovery Import'!$L$9:$L$158,MATCH($A69,'Discovery Import'!$B$9:$B$158,0)))</x:f>
      </x:c>
      <x:c r="J69" s="31" t="str">
        <x:f>IF($A69="","",INDEX('Discovery Import'!$M$9:$M$158,MATCH($A69,'Discovery Import'!$B$9:$B$158,0)))</x:f>
      </x:c>
      <x:c r="K69" s="31" t="str">
        <x:f>IF($A69="","",INDEX('Discovery Import'!$N$9:$N$158,MATCH($A69,'Discovery Import'!$B$9:$B$158,0)))</x:f>
      </x:c>
      <x:c r="L69" s="31" t="str">
        <x:f>IF($A69="","",INDEX('Discovery Import'!$O$9:$O$158,MATCH($A69,'Discovery Import'!$B$9:$B$158,0)))</x:f>
      </x:c>
      <x:c r="M69" s="48" t="str">
        <x:f>IF($A69="","","No")</x:f>
      </x:c>
      <x:c r="N69" s="48"/>
    </x:row>
    <x:row r="70">
      <x:c r="A70" s="31" t="str">
        <x:f>IFERROR(INDEX('Discovery Import'!$B$9:$B$158,MATCH(62,'Discovery Import'!$Q$9:$Q$158,0)),"")</x:f>
      </x:c>
      <x:c r="B70" s="31" t="str">
        <x:f>IF($A70="","",INDEX('Discovery Import'!$E$9:$E$158,MATCH($A70,'Discovery Import'!$B$9:$B$158,0)))</x:f>
      </x:c>
      <x:c r="C70" s="31" t="str">
        <x:f>IF($A70="","",INDEX('Discovery Import'!$F$9:$F$158,MATCH($A70,'Discovery Import'!$B$9:$B$158,0)))</x:f>
      </x:c>
      <x:c r="D70" s="31" t="str">
        <x:f>IF($A70="","",INDEX('Discovery Import'!$G$9:$G$158,MATCH($A70,'Discovery Import'!$B$9:$B$158,0)))</x:f>
      </x:c>
      <x:c r="E70" s="31" t="str">
        <x:f>IF($A70="","",INDEX('Discovery Import'!$H$9:$H$158,MATCH($A70,'Discovery Import'!$B$9:$B$158,0)))</x:f>
      </x:c>
      <x:c r="F70" s="31" t="str">
        <x:f>IF($A70="","",INDEX('Discovery Import'!$I$9:$I$158,MATCH($A70,'Discovery Import'!$B$9:$B$158,0)))</x:f>
      </x:c>
      <x:c r="G70" s="31" t="str">
        <x:f>IF($A70="","",INDEX('Discovery Import'!$J$9:$J$158,MATCH($A70,'Discovery Import'!$B$9:$B$158,0)))</x:f>
      </x:c>
      <x:c r="H70" s="31" t="str">
        <x:f>IF($A70="","",INDEX('Discovery Import'!$K$9:$K$158,MATCH($A70,'Discovery Import'!$B$9:$B$158,0)))</x:f>
      </x:c>
      <x:c r="I70" s="31" t="str">
        <x:f>IF($A70="","",INDEX('Discovery Import'!$L$9:$L$158,MATCH($A70,'Discovery Import'!$B$9:$B$158,0)))</x:f>
      </x:c>
      <x:c r="J70" s="31" t="str">
        <x:f>IF($A70="","",INDEX('Discovery Import'!$M$9:$M$158,MATCH($A70,'Discovery Import'!$B$9:$B$158,0)))</x:f>
      </x:c>
      <x:c r="K70" s="31" t="str">
        <x:f>IF($A70="","",INDEX('Discovery Import'!$N$9:$N$158,MATCH($A70,'Discovery Import'!$B$9:$B$158,0)))</x:f>
      </x:c>
      <x:c r="L70" s="31" t="str">
        <x:f>IF($A70="","",INDEX('Discovery Import'!$O$9:$O$158,MATCH($A70,'Discovery Import'!$B$9:$B$158,0)))</x:f>
      </x:c>
      <x:c r="M70" s="48" t="str">
        <x:f>IF($A70="","","No")</x:f>
      </x:c>
      <x:c r="N70" s="48"/>
    </x:row>
    <x:row r="71">
      <x:c r="A71" s="31" t="str">
        <x:f>IFERROR(INDEX('Discovery Import'!$B$9:$B$158,MATCH(63,'Discovery Import'!$Q$9:$Q$158,0)),"")</x:f>
      </x:c>
      <x:c r="B71" s="31" t="str">
        <x:f>IF($A71="","",INDEX('Discovery Import'!$E$9:$E$158,MATCH($A71,'Discovery Import'!$B$9:$B$158,0)))</x:f>
      </x:c>
      <x:c r="C71" s="31" t="str">
        <x:f>IF($A71="","",INDEX('Discovery Import'!$F$9:$F$158,MATCH($A71,'Discovery Import'!$B$9:$B$158,0)))</x:f>
      </x:c>
      <x:c r="D71" s="31" t="str">
        <x:f>IF($A71="","",INDEX('Discovery Import'!$G$9:$G$158,MATCH($A71,'Discovery Import'!$B$9:$B$158,0)))</x:f>
      </x:c>
      <x:c r="E71" s="31" t="str">
        <x:f>IF($A71="","",INDEX('Discovery Import'!$H$9:$H$158,MATCH($A71,'Discovery Import'!$B$9:$B$158,0)))</x:f>
      </x:c>
      <x:c r="F71" s="31" t="str">
        <x:f>IF($A71="","",INDEX('Discovery Import'!$I$9:$I$158,MATCH($A71,'Discovery Import'!$B$9:$B$158,0)))</x:f>
      </x:c>
      <x:c r="G71" s="31" t="str">
        <x:f>IF($A71="","",INDEX('Discovery Import'!$J$9:$J$158,MATCH($A71,'Discovery Import'!$B$9:$B$158,0)))</x:f>
      </x:c>
      <x:c r="H71" s="31" t="str">
        <x:f>IF($A71="","",INDEX('Discovery Import'!$K$9:$K$158,MATCH($A71,'Discovery Import'!$B$9:$B$158,0)))</x:f>
      </x:c>
      <x:c r="I71" s="31" t="str">
        <x:f>IF($A71="","",INDEX('Discovery Import'!$L$9:$L$158,MATCH($A71,'Discovery Import'!$B$9:$B$158,0)))</x:f>
      </x:c>
      <x:c r="J71" s="31" t="str">
        <x:f>IF($A71="","",INDEX('Discovery Import'!$M$9:$M$158,MATCH($A71,'Discovery Import'!$B$9:$B$158,0)))</x:f>
      </x:c>
      <x:c r="K71" s="31" t="str">
        <x:f>IF($A71="","",INDEX('Discovery Import'!$N$9:$N$158,MATCH($A71,'Discovery Import'!$B$9:$B$158,0)))</x:f>
      </x:c>
      <x:c r="L71" s="31" t="str">
        <x:f>IF($A71="","",INDEX('Discovery Import'!$O$9:$O$158,MATCH($A71,'Discovery Import'!$B$9:$B$158,0)))</x:f>
      </x:c>
      <x:c r="M71" s="48" t="str">
        <x:f>IF($A71="","","No")</x:f>
      </x:c>
      <x:c r="N71" s="48"/>
    </x:row>
    <x:row r="72">
      <x:c r="A72" s="31" t="str">
        <x:f>IFERROR(INDEX('Discovery Import'!$B$9:$B$158,MATCH(64,'Discovery Import'!$Q$9:$Q$158,0)),"")</x:f>
      </x:c>
      <x:c r="B72" s="31" t="str">
        <x:f>IF($A72="","",INDEX('Discovery Import'!$E$9:$E$158,MATCH($A72,'Discovery Import'!$B$9:$B$158,0)))</x:f>
      </x:c>
      <x:c r="C72" s="31" t="str">
        <x:f>IF($A72="","",INDEX('Discovery Import'!$F$9:$F$158,MATCH($A72,'Discovery Import'!$B$9:$B$158,0)))</x:f>
      </x:c>
      <x:c r="D72" s="31" t="str">
        <x:f>IF($A72="","",INDEX('Discovery Import'!$G$9:$G$158,MATCH($A72,'Discovery Import'!$B$9:$B$158,0)))</x:f>
      </x:c>
      <x:c r="E72" s="31" t="str">
        <x:f>IF($A72="","",INDEX('Discovery Import'!$H$9:$H$158,MATCH($A72,'Discovery Import'!$B$9:$B$158,0)))</x:f>
      </x:c>
      <x:c r="F72" s="31" t="str">
        <x:f>IF($A72="","",INDEX('Discovery Import'!$I$9:$I$158,MATCH($A72,'Discovery Import'!$B$9:$B$158,0)))</x:f>
      </x:c>
      <x:c r="G72" s="31" t="str">
        <x:f>IF($A72="","",INDEX('Discovery Import'!$J$9:$J$158,MATCH($A72,'Discovery Import'!$B$9:$B$158,0)))</x:f>
      </x:c>
      <x:c r="H72" s="31" t="str">
        <x:f>IF($A72="","",INDEX('Discovery Import'!$K$9:$K$158,MATCH($A72,'Discovery Import'!$B$9:$B$158,0)))</x:f>
      </x:c>
      <x:c r="I72" s="31" t="str">
        <x:f>IF($A72="","",INDEX('Discovery Import'!$L$9:$L$158,MATCH($A72,'Discovery Import'!$B$9:$B$158,0)))</x:f>
      </x:c>
      <x:c r="J72" s="31" t="str">
        <x:f>IF($A72="","",INDEX('Discovery Import'!$M$9:$M$158,MATCH($A72,'Discovery Import'!$B$9:$B$158,0)))</x:f>
      </x:c>
      <x:c r="K72" s="31" t="str">
        <x:f>IF($A72="","",INDEX('Discovery Import'!$N$9:$N$158,MATCH($A72,'Discovery Import'!$B$9:$B$158,0)))</x:f>
      </x:c>
      <x:c r="L72" s="31" t="str">
        <x:f>IF($A72="","",INDEX('Discovery Import'!$O$9:$O$158,MATCH($A72,'Discovery Import'!$B$9:$B$158,0)))</x:f>
      </x:c>
      <x:c r="M72" s="48" t="str">
        <x:f>IF($A72="","","No")</x:f>
      </x:c>
      <x:c r="N72" s="48"/>
    </x:row>
    <x:row r="73">
      <x:c r="A73" s="31" t="str">
        <x:f>IFERROR(INDEX('Discovery Import'!$B$9:$B$158,MATCH(65,'Discovery Import'!$Q$9:$Q$158,0)),"")</x:f>
      </x:c>
      <x:c r="B73" s="31" t="str">
        <x:f>IF($A73="","",INDEX('Discovery Import'!$E$9:$E$158,MATCH($A73,'Discovery Import'!$B$9:$B$158,0)))</x:f>
      </x:c>
      <x:c r="C73" s="31" t="str">
        <x:f>IF($A73="","",INDEX('Discovery Import'!$F$9:$F$158,MATCH($A73,'Discovery Import'!$B$9:$B$158,0)))</x:f>
      </x:c>
      <x:c r="D73" s="31" t="str">
        <x:f>IF($A73="","",INDEX('Discovery Import'!$G$9:$G$158,MATCH($A73,'Discovery Import'!$B$9:$B$158,0)))</x:f>
      </x:c>
      <x:c r="E73" s="31" t="str">
        <x:f>IF($A73="","",INDEX('Discovery Import'!$H$9:$H$158,MATCH($A73,'Discovery Import'!$B$9:$B$158,0)))</x:f>
      </x:c>
      <x:c r="F73" s="31" t="str">
        <x:f>IF($A73="","",INDEX('Discovery Import'!$I$9:$I$158,MATCH($A73,'Discovery Import'!$B$9:$B$158,0)))</x:f>
      </x:c>
      <x:c r="G73" s="31" t="str">
        <x:f>IF($A73="","",INDEX('Discovery Import'!$J$9:$J$158,MATCH($A73,'Discovery Import'!$B$9:$B$158,0)))</x:f>
      </x:c>
      <x:c r="H73" s="31" t="str">
        <x:f>IF($A73="","",INDEX('Discovery Import'!$K$9:$K$158,MATCH($A73,'Discovery Import'!$B$9:$B$158,0)))</x:f>
      </x:c>
      <x:c r="I73" s="31" t="str">
        <x:f>IF($A73="","",INDEX('Discovery Import'!$L$9:$L$158,MATCH($A73,'Discovery Import'!$B$9:$B$158,0)))</x:f>
      </x:c>
      <x:c r="J73" s="31" t="str">
        <x:f>IF($A73="","",INDEX('Discovery Import'!$M$9:$M$158,MATCH($A73,'Discovery Import'!$B$9:$B$158,0)))</x:f>
      </x:c>
      <x:c r="K73" s="31" t="str">
        <x:f>IF($A73="","",INDEX('Discovery Import'!$N$9:$N$158,MATCH($A73,'Discovery Import'!$B$9:$B$158,0)))</x:f>
      </x:c>
      <x:c r="L73" s="31" t="str">
        <x:f>IF($A73="","",INDEX('Discovery Import'!$O$9:$O$158,MATCH($A73,'Discovery Import'!$B$9:$B$158,0)))</x:f>
      </x:c>
      <x:c r="M73" s="48" t="str">
        <x:f>IF($A73="","","No")</x:f>
      </x:c>
      <x:c r="N73" s="48"/>
    </x:row>
    <x:row r="74">
      <x:c r="A74" s="31" t="str">
        <x:f>IFERROR(INDEX('Discovery Import'!$B$9:$B$158,MATCH(66,'Discovery Import'!$Q$9:$Q$158,0)),"")</x:f>
      </x:c>
      <x:c r="B74" s="31" t="str">
        <x:f>IF($A74="","",INDEX('Discovery Import'!$E$9:$E$158,MATCH($A74,'Discovery Import'!$B$9:$B$158,0)))</x:f>
      </x:c>
      <x:c r="C74" s="31" t="str">
        <x:f>IF($A74="","",INDEX('Discovery Import'!$F$9:$F$158,MATCH($A74,'Discovery Import'!$B$9:$B$158,0)))</x:f>
      </x:c>
      <x:c r="D74" s="31" t="str">
        <x:f>IF($A74="","",INDEX('Discovery Import'!$G$9:$G$158,MATCH($A74,'Discovery Import'!$B$9:$B$158,0)))</x:f>
      </x:c>
      <x:c r="E74" s="31" t="str">
        <x:f>IF($A74="","",INDEX('Discovery Import'!$H$9:$H$158,MATCH($A74,'Discovery Import'!$B$9:$B$158,0)))</x:f>
      </x:c>
      <x:c r="F74" s="31" t="str">
        <x:f>IF($A74="","",INDEX('Discovery Import'!$I$9:$I$158,MATCH($A74,'Discovery Import'!$B$9:$B$158,0)))</x:f>
      </x:c>
      <x:c r="G74" s="31" t="str">
        <x:f>IF($A74="","",INDEX('Discovery Import'!$J$9:$J$158,MATCH($A74,'Discovery Import'!$B$9:$B$158,0)))</x:f>
      </x:c>
      <x:c r="H74" s="31" t="str">
        <x:f>IF($A74="","",INDEX('Discovery Import'!$K$9:$K$158,MATCH($A74,'Discovery Import'!$B$9:$B$158,0)))</x:f>
      </x:c>
      <x:c r="I74" s="31" t="str">
        <x:f>IF($A74="","",INDEX('Discovery Import'!$L$9:$L$158,MATCH($A74,'Discovery Import'!$B$9:$B$158,0)))</x:f>
      </x:c>
      <x:c r="J74" s="31" t="str">
        <x:f>IF($A74="","",INDEX('Discovery Import'!$M$9:$M$158,MATCH($A74,'Discovery Import'!$B$9:$B$158,0)))</x:f>
      </x:c>
      <x:c r="K74" s="31" t="str">
        <x:f>IF($A74="","",INDEX('Discovery Import'!$N$9:$N$158,MATCH($A74,'Discovery Import'!$B$9:$B$158,0)))</x:f>
      </x:c>
      <x:c r="L74" s="31" t="str">
        <x:f>IF($A74="","",INDEX('Discovery Import'!$O$9:$O$158,MATCH($A74,'Discovery Import'!$B$9:$B$158,0)))</x:f>
      </x:c>
      <x:c r="M74" s="48" t="str">
        <x:f>IF($A74="","","No")</x:f>
      </x:c>
      <x:c r="N74" s="48"/>
    </x:row>
    <x:row r="75">
      <x:c r="A75" s="31" t="str">
        <x:f>IFERROR(INDEX('Discovery Import'!$B$9:$B$158,MATCH(67,'Discovery Import'!$Q$9:$Q$158,0)),"")</x:f>
      </x:c>
      <x:c r="B75" s="31" t="str">
        <x:f>IF($A75="","",INDEX('Discovery Import'!$E$9:$E$158,MATCH($A75,'Discovery Import'!$B$9:$B$158,0)))</x:f>
      </x:c>
      <x:c r="C75" s="31" t="str">
        <x:f>IF($A75="","",INDEX('Discovery Import'!$F$9:$F$158,MATCH($A75,'Discovery Import'!$B$9:$B$158,0)))</x:f>
      </x:c>
      <x:c r="D75" s="31" t="str">
        <x:f>IF($A75="","",INDEX('Discovery Import'!$G$9:$G$158,MATCH($A75,'Discovery Import'!$B$9:$B$158,0)))</x:f>
      </x:c>
      <x:c r="E75" s="31" t="str">
        <x:f>IF($A75="","",INDEX('Discovery Import'!$H$9:$H$158,MATCH($A75,'Discovery Import'!$B$9:$B$158,0)))</x:f>
      </x:c>
      <x:c r="F75" s="31" t="str">
        <x:f>IF($A75="","",INDEX('Discovery Import'!$I$9:$I$158,MATCH($A75,'Discovery Import'!$B$9:$B$158,0)))</x:f>
      </x:c>
      <x:c r="G75" s="31" t="str">
        <x:f>IF($A75="","",INDEX('Discovery Import'!$J$9:$J$158,MATCH($A75,'Discovery Import'!$B$9:$B$158,0)))</x:f>
      </x:c>
      <x:c r="H75" s="31" t="str">
        <x:f>IF($A75="","",INDEX('Discovery Import'!$K$9:$K$158,MATCH($A75,'Discovery Import'!$B$9:$B$158,0)))</x:f>
      </x:c>
      <x:c r="I75" s="31" t="str">
        <x:f>IF($A75="","",INDEX('Discovery Import'!$L$9:$L$158,MATCH($A75,'Discovery Import'!$B$9:$B$158,0)))</x:f>
      </x:c>
      <x:c r="J75" s="31" t="str">
        <x:f>IF($A75="","",INDEX('Discovery Import'!$M$9:$M$158,MATCH($A75,'Discovery Import'!$B$9:$B$158,0)))</x:f>
      </x:c>
      <x:c r="K75" s="31" t="str">
        <x:f>IF($A75="","",INDEX('Discovery Import'!$N$9:$N$158,MATCH($A75,'Discovery Import'!$B$9:$B$158,0)))</x:f>
      </x:c>
      <x:c r="L75" s="31" t="str">
        <x:f>IF($A75="","",INDEX('Discovery Import'!$O$9:$O$158,MATCH($A75,'Discovery Import'!$B$9:$B$158,0)))</x:f>
      </x:c>
      <x:c r="M75" s="48" t="str">
        <x:f>IF($A75="","","No")</x:f>
      </x:c>
      <x:c r="N75" s="48"/>
    </x:row>
    <x:row r="76">
      <x:c r="A76" s="31" t="str">
        <x:f>IFERROR(INDEX('Discovery Import'!$B$9:$B$158,MATCH(68,'Discovery Import'!$Q$9:$Q$158,0)),"")</x:f>
      </x:c>
      <x:c r="B76" s="31" t="str">
        <x:f>IF($A76="","",INDEX('Discovery Import'!$E$9:$E$158,MATCH($A76,'Discovery Import'!$B$9:$B$158,0)))</x:f>
      </x:c>
      <x:c r="C76" s="31" t="str">
        <x:f>IF($A76="","",INDEX('Discovery Import'!$F$9:$F$158,MATCH($A76,'Discovery Import'!$B$9:$B$158,0)))</x:f>
      </x:c>
      <x:c r="D76" s="31" t="str">
        <x:f>IF($A76="","",INDEX('Discovery Import'!$G$9:$G$158,MATCH($A76,'Discovery Import'!$B$9:$B$158,0)))</x:f>
      </x:c>
      <x:c r="E76" s="31" t="str">
        <x:f>IF($A76="","",INDEX('Discovery Import'!$H$9:$H$158,MATCH($A76,'Discovery Import'!$B$9:$B$158,0)))</x:f>
      </x:c>
      <x:c r="F76" s="31" t="str">
        <x:f>IF($A76="","",INDEX('Discovery Import'!$I$9:$I$158,MATCH($A76,'Discovery Import'!$B$9:$B$158,0)))</x:f>
      </x:c>
      <x:c r="G76" s="31" t="str">
        <x:f>IF($A76="","",INDEX('Discovery Import'!$J$9:$J$158,MATCH($A76,'Discovery Import'!$B$9:$B$158,0)))</x:f>
      </x:c>
      <x:c r="H76" s="31" t="str">
        <x:f>IF($A76="","",INDEX('Discovery Import'!$K$9:$K$158,MATCH($A76,'Discovery Import'!$B$9:$B$158,0)))</x:f>
      </x:c>
      <x:c r="I76" s="31" t="str">
        <x:f>IF($A76="","",INDEX('Discovery Import'!$L$9:$L$158,MATCH($A76,'Discovery Import'!$B$9:$B$158,0)))</x:f>
      </x:c>
      <x:c r="J76" s="31" t="str">
        <x:f>IF($A76="","",INDEX('Discovery Import'!$M$9:$M$158,MATCH($A76,'Discovery Import'!$B$9:$B$158,0)))</x:f>
      </x:c>
      <x:c r="K76" s="31" t="str">
        <x:f>IF($A76="","",INDEX('Discovery Import'!$N$9:$N$158,MATCH($A76,'Discovery Import'!$B$9:$B$158,0)))</x:f>
      </x:c>
      <x:c r="L76" s="31" t="str">
        <x:f>IF($A76="","",INDEX('Discovery Import'!$O$9:$O$158,MATCH($A76,'Discovery Import'!$B$9:$B$158,0)))</x:f>
      </x:c>
      <x:c r="M76" s="48" t="str">
        <x:f>IF($A76="","","No")</x:f>
      </x:c>
      <x:c r="N76" s="48"/>
    </x:row>
    <x:row r="77">
      <x:c r="A77" s="31" t="str">
        <x:f>IFERROR(INDEX('Discovery Import'!$B$9:$B$158,MATCH(69,'Discovery Import'!$Q$9:$Q$158,0)),"")</x:f>
      </x:c>
      <x:c r="B77" s="31" t="str">
        <x:f>IF($A77="","",INDEX('Discovery Import'!$E$9:$E$158,MATCH($A77,'Discovery Import'!$B$9:$B$158,0)))</x:f>
      </x:c>
      <x:c r="C77" s="31" t="str">
        <x:f>IF($A77="","",INDEX('Discovery Import'!$F$9:$F$158,MATCH($A77,'Discovery Import'!$B$9:$B$158,0)))</x:f>
      </x:c>
      <x:c r="D77" s="31" t="str">
        <x:f>IF($A77="","",INDEX('Discovery Import'!$G$9:$G$158,MATCH($A77,'Discovery Import'!$B$9:$B$158,0)))</x:f>
      </x:c>
      <x:c r="E77" s="31" t="str">
        <x:f>IF($A77="","",INDEX('Discovery Import'!$H$9:$H$158,MATCH($A77,'Discovery Import'!$B$9:$B$158,0)))</x:f>
      </x:c>
      <x:c r="F77" s="31" t="str">
        <x:f>IF($A77="","",INDEX('Discovery Import'!$I$9:$I$158,MATCH($A77,'Discovery Import'!$B$9:$B$158,0)))</x:f>
      </x:c>
      <x:c r="G77" s="31" t="str">
        <x:f>IF($A77="","",INDEX('Discovery Import'!$J$9:$J$158,MATCH($A77,'Discovery Import'!$B$9:$B$158,0)))</x:f>
      </x:c>
      <x:c r="H77" s="31" t="str">
        <x:f>IF($A77="","",INDEX('Discovery Import'!$K$9:$K$158,MATCH($A77,'Discovery Import'!$B$9:$B$158,0)))</x:f>
      </x:c>
      <x:c r="I77" s="31" t="str">
        <x:f>IF($A77="","",INDEX('Discovery Import'!$L$9:$L$158,MATCH($A77,'Discovery Import'!$B$9:$B$158,0)))</x:f>
      </x:c>
      <x:c r="J77" s="31" t="str">
        <x:f>IF($A77="","",INDEX('Discovery Import'!$M$9:$M$158,MATCH($A77,'Discovery Import'!$B$9:$B$158,0)))</x:f>
      </x:c>
      <x:c r="K77" s="31" t="str">
        <x:f>IF($A77="","",INDEX('Discovery Import'!$N$9:$N$158,MATCH($A77,'Discovery Import'!$B$9:$B$158,0)))</x:f>
      </x:c>
      <x:c r="L77" s="31" t="str">
        <x:f>IF($A77="","",INDEX('Discovery Import'!$O$9:$O$158,MATCH($A77,'Discovery Import'!$B$9:$B$158,0)))</x:f>
      </x:c>
      <x:c r="M77" s="48" t="str">
        <x:f>IF($A77="","","No")</x:f>
      </x:c>
      <x:c r="N77" s="48"/>
    </x:row>
    <x:row r="78">
      <x:c r="A78" s="31" t="str">
        <x:f>IFERROR(INDEX('Discovery Import'!$B$9:$B$158,MATCH(70,'Discovery Import'!$Q$9:$Q$158,0)),"")</x:f>
      </x:c>
      <x:c r="B78" s="31" t="str">
        <x:f>IF($A78="","",INDEX('Discovery Import'!$E$9:$E$158,MATCH($A78,'Discovery Import'!$B$9:$B$158,0)))</x:f>
      </x:c>
      <x:c r="C78" s="31" t="str">
        <x:f>IF($A78="","",INDEX('Discovery Import'!$F$9:$F$158,MATCH($A78,'Discovery Import'!$B$9:$B$158,0)))</x:f>
      </x:c>
      <x:c r="D78" s="31" t="str">
        <x:f>IF($A78="","",INDEX('Discovery Import'!$G$9:$G$158,MATCH($A78,'Discovery Import'!$B$9:$B$158,0)))</x:f>
      </x:c>
      <x:c r="E78" s="31" t="str">
        <x:f>IF($A78="","",INDEX('Discovery Import'!$H$9:$H$158,MATCH($A78,'Discovery Import'!$B$9:$B$158,0)))</x:f>
      </x:c>
      <x:c r="F78" s="31" t="str">
        <x:f>IF($A78="","",INDEX('Discovery Import'!$I$9:$I$158,MATCH($A78,'Discovery Import'!$B$9:$B$158,0)))</x:f>
      </x:c>
      <x:c r="G78" s="31" t="str">
        <x:f>IF($A78="","",INDEX('Discovery Import'!$J$9:$J$158,MATCH($A78,'Discovery Import'!$B$9:$B$158,0)))</x:f>
      </x:c>
      <x:c r="H78" s="31" t="str">
        <x:f>IF($A78="","",INDEX('Discovery Import'!$K$9:$K$158,MATCH($A78,'Discovery Import'!$B$9:$B$158,0)))</x:f>
      </x:c>
      <x:c r="I78" s="31" t="str">
        <x:f>IF($A78="","",INDEX('Discovery Import'!$L$9:$L$158,MATCH($A78,'Discovery Import'!$B$9:$B$158,0)))</x:f>
      </x:c>
      <x:c r="J78" s="31" t="str">
        <x:f>IF($A78="","",INDEX('Discovery Import'!$M$9:$M$158,MATCH($A78,'Discovery Import'!$B$9:$B$158,0)))</x:f>
      </x:c>
      <x:c r="K78" s="31" t="str">
        <x:f>IF($A78="","",INDEX('Discovery Import'!$N$9:$N$158,MATCH($A78,'Discovery Import'!$B$9:$B$158,0)))</x:f>
      </x:c>
      <x:c r="L78" s="31" t="str">
        <x:f>IF($A78="","",INDEX('Discovery Import'!$O$9:$O$158,MATCH($A78,'Discovery Import'!$B$9:$B$158,0)))</x:f>
      </x:c>
      <x:c r="M78" s="48" t="str">
        <x:f>IF($A78="","","No")</x:f>
      </x:c>
      <x:c r="N78" s="48"/>
    </x:row>
    <x:row r="79">
      <x:c r="A79" s="31" t="str">
        <x:f>IFERROR(INDEX('Discovery Import'!$B$9:$B$158,MATCH(71,'Discovery Import'!$Q$9:$Q$158,0)),"")</x:f>
      </x:c>
      <x:c r="B79" s="31" t="str">
        <x:f>IF($A79="","",INDEX('Discovery Import'!$E$9:$E$158,MATCH($A79,'Discovery Import'!$B$9:$B$158,0)))</x:f>
      </x:c>
      <x:c r="C79" s="31" t="str">
        <x:f>IF($A79="","",INDEX('Discovery Import'!$F$9:$F$158,MATCH($A79,'Discovery Import'!$B$9:$B$158,0)))</x:f>
      </x:c>
      <x:c r="D79" s="31" t="str">
        <x:f>IF($A79="","",INDEX('Discovery Import'!$G$9:$G$158,MATCH($A79,'Discovery Import'!$B$9:$B$158,0)))</x:f>
      </x:c>
      <x:c r="E79" s="31" t="str">
        <x:f>IF($A79="","",INDEX('Discovery Import'!$H$9:$H$158,MATCH($A79,'Discovery Import'!$B$9:$B$158,0)))</x:f>
      </x:c>
      <x:c r="F79" s="31" t="str">
        <x:f>IF($A79="","",INDEX('Discovery Import'!$I$9:$I$158,MATCH($A79,'Discovery Import'!$B$9:$B$158,0)))</x:f>
      </x:c>
      <x:c r="G79" s="31" t="str">
        <x:f>IF($A79="","",INDEX('Discovery Import'!$J$9:$J$158,MATCH($A79,'Discovery Import'!$B$9:$B$158,0)))</x:f>
      </x:c>
      <x:c r="H79" s="31" t="str">
        <x:f>IF($A79="","",INDEX('Discovery Import'!$K$9:$K$158,MATCH($A79,'Discovery Import'!$B$9:$B$158,0)))</x:f>
      </x:c>
      <x:c r="I79" s="31" t="str">
        <x:f>IF($A79="","",INDEX('Discovery Import'!$L$9:$L$158,MATCH($A79,'Discovery Import'!$B$9:$B$158,0)))</x:f>
      </x:c>
      <x:c r="J79" s="31" t="str">
        <x:f>IF($A79="","",INDEX('Discovery Import'!$M$9:$M$158,MATCH($A79,'Discovery Import'!$B$9:$B$158,0)))</x:f>
      </x:c>
      <x:c r="K79" s="31" t="str">
        <x:f>IF($A79="","",INDEX('Discovery Import'!$N$9:$N$158,MATCH($A79,'Discovery Import'!$B$9:$B$158,0)))</x:f>
      </x:c>
      <x:c r="L79" s="31" t="str">
        <x:f>IF($A79="","",INDEX('Discovery Import'!$O$9:$O$158,MATCH($A79,'Discovery Import'!$B$9:$B$158,0)))</x:f>
      </x:c>
      <x:c r="M79" s="48" t="str">
        <x:f>IF($A79="","","No")</x:f>
      </x:c>
      <x:c r="N79" s="48"/>
    </x:row>
    <x:row r="80">
      <x:c r="A80" s="31" t="str">
        <x:f>IFERROR(INDEX('Discovery Import'!$B$9:$B$158,MATCH(72,'Discovery Import'!$Q$9:$Q$158,0)),"")</x:f>
      </x:c>
      <x:c r="B80" s="31" t="str">
        <x:f>IF($A80="","",INDEX('Discovery Import'!$E$9:$E$158,MATCH($A80,'Discovery Import'!$B$9:$B$158,0)))</x:f>
      </x:c>
      <x:c r="C80" s="31" t="str">
        <x:f>IF($A80="","",INDEX('Discovery Import'!$F$9:$F$158,MATCH($A80,'Discovery Import'!$B$9:$B$158,0)))</x:f>
      </x:c>
      <x:c r="D80" s="31" t="str">
        <x:f>IF($A80="","",INDEX('Discovery Import'!$G$9:$G$158,MATCH($A80,'Discovery Import'!$B$9:$B$158,0)))</x:f>
      </x:c>
      <x:c r="E80" s="31" t="str">
        <x:f>IF($A80="","",INDEX('Discovery Import'!$H$9:$H$158,MATCH($A80,'Discovery Import'!$B$9:$B$158,0)))</x:f>
      </x:c>
      <x:c r="F80" s="31" t="str">
        <x:f>IF($A80="","",INDEX('Discovery Import'!$I$9:$I$158,MATCH($A80,'Discovery Import'!$B$9:$B$158,0)))</x:f>
      </x:c>
      <x:c r="G80" s="31" t="str">
        <x:f>IF($A80="","",INDEX('Discovery Import'!$J$9:$J$158,MATCH($A80,'Discovery Import'!$B$9:$B$158,0)))</x:f>
      </x:c>
      <x:c r="H80" s="31" t="str">
        <x:f>IF($A80="","",INDEX('Discovery Import'!$K$9:$K$158,MATCH($A80,'Discovery Import'!$B$9:$B$158,0)))</x:f>
      </x:c>
      <x:c r="I80" s="31" t="str">
        <x:f>IF($A80="","",INDEX('Discovery Import'!$L$9:$L$158,MATCH($A80,'Discovery Import'!$B$9:$B$158,0)))</x:f>
      </x:c>
      <x:c r="J80" s="31" t="str">
        <x:f>IF($A80="","",INDEX('Discovery Import'!$M$9:$M$158,MATCH($A80,'Discovery Import'!$B$9:$B$158,0)))</x:f>
      </x:c>
      <x:c r="K80" s="31" t="str">
        <x:f>IF($A80="","",INDEX('Discovery Import'!$N$9:$N$158,MATCH($A80,'Discovery Import'!$B$9:$B$158,0)))</x:f>
      </x:c>
      <x:c r="L80" s="31" t="str">
        <x:f>IF($A80="","",INDEX('Discovery Import'!$O$9:$O$158,MATCH($A80,'Discovery Import'!$B$9:$B$158,0)))</x:f>
      </x:c>
      <x:c r="M80" s="48" t="str">
        <x:f>IF($A80="","","No")</x:f>
      </x:c>
      <x:c r="N80" s="48"/>
    </x:row>
    <x:row r="81">
      <x:c r="A81" s="31" t="str">
        <x:f>IFERROR(INDEX('Discovery Import'!$B$9:$B$158,MATCH(73,'Discovery Import'!$Q$9:$Q$158,0)),"")</x:f>
      </x:c>
      <x:c r="B81" s="31" t="str">
        <x:f>IF($A81="","",INDEX('Discovery Import'!$E$9:$E$158,MATCH($A81,'Discovery Import'!$B$9:$B$158,0)))</x:f>
      </x:c>
      <x:c r="C81" s="31" t="str">
        <x:f>IF($A81="","",INDEX('Discovery Import'!$F$9:$F$158,MATCH($A81,'Discovery Import'!$B$9:$B$158,0)))</x:f>
      </x:c>
      <x:c r="D81" s="31" t="str">
        <x:f>IF($A81="","",INDEX('Discovery Import'!$G$9:$G$158,MATCH($A81,'Discovery Import'!$B$9:$B$158,0)))</x:f>
      </x:c>
      <x:c r="E81" s="31" t="str">
        <x:f>IF($A81="","",INDEX('Discovery Import'!$H$9:$H$158,MATCH($A81,'Discovery Import'!$B$9:$B$158,0)))</x:f>
      </x:c>
      <x:c r="F81" s="31" t="str">
        <x:f>IF($A81="","",INDEX('Discovery Import'!$I$9:$I$158,MATCH($A81,'Discovery Import'!$B$9:$B$158,0)))</x:f>
      </x:c>
      <x:c r="G81" s="31" t="str">
        <x:f>IF($A81="","",INDEX('Discovery Import'!$J$9:$J$158,MATCH($A81,'Discovery Import'!$B$9:$B$158,0)))</x:f>
      </x:c>
      <x:c r="H81" s="31" t="str">
        <x:f>IF($A81="","",INDEX('Discovery Import'!$K$9:$K$158,MATCH($A81,'Discovery Import'!$B$9:$B$158,0)))</x:f>
      </x:c>
      <x:c r="I81" s="31" t="str">
        <x:f>IF($A81="","",INDEX('Discovery Import'!$L$9:$L$158,MATCH($A81,'Discovery Import'!$B$9:$B$158,0)))</x:f>
      </x:c>
      <x:c r="J81" s="31" t="str">
        <x:f>IF($A81="","",INDEX('Discovery Import'!$M$9:$M$158,MATCH($A81,'Discovery Import'!$B$9:$B$158,0)))</x:f>
      </x:c>
      <x:c r="K81" s="31" t="str">
        <x:f>IF($A81="","",INDEX('Discovery Import'!$N$9:$N$158,MATCH($A81,'Discovery Import'!$B$9:$B$158,0)))</x:f>
      </x:c>
      <x:c r="L81" s="31" t="str">
        <x:f>IF($A81="","",INDEX('Discovery Import'!$O$9:$O$158,MATCH($A81,'Discovery Import'!$B$9:$B$158,0)))</x:f>
      </x:c>
      <x:c r="M81" s="48" t="str">
        <x:f>IF($A81="","","No")</x:f>
      </x:c>
      <x:c r="N81" s="48"/>
    </x:row>
    <x:row r="82">
      <x:c r="A82" s="31" t="str">
        <x:f>IFERROR(INDEX('Discovery Import'!$B$9:$B$158,MATCH(74,'Discovery Import'!$Q$9:$Q$158,0)),"")</x:f>
      </x:c>
      <x:c r="B82" s="31" t="str">
        <x:f>IF($A82="","",INDEX('Discovery Import'!$E$9:$E$158,MATCH($A82,'Discovery Import'!$B$9:$B$158,0)))</x:f>
      </x:c>
      <x:c r="C82" s="31" t="str">
        <x:f>IF($A82="","",INDEX('Discovery Import'!$F$9:$F$158,MATCH($A82,'Discovery Import'!$B$9:$B$158,0)))</x:f>
      </x:c>
      <x:c r="D82" s="31" t="str">
        <x:f>IF($A82="","",INDEX('Discovery Import'!$G$9:$G$158,MATCH($A82,'Discovery Import'!$B$9:$B$158,0)))</x:f>
      </x:c>
      <x:c r="E82" s="31" t="str">
        <x:f>IF($A82="","",INDEX('Discovery Import'!$H$9:$H$158,MATCH($A82,'Discovery Import'!$B$9:$B$158,0)))</x:f>
      </x:c>
      <x:c r="F82" s="31" t="str">
        <x:f>IF($A82="","",INDEX('Discovery Import'!$I$9:$I$158,MATCH($A82,'Discovery Import'!$B$9:$B$158,0)))</x:f>
      </x:c>
      <x:c r="G82" s="31" t="str">
        <x:f>IF($A82="","",INDEX('Discovery Import'!$J$9:$J$158,MATCH($A82,'Discovery Import'!$B$9:$B$158,0)))</x:f>
      </x:c>
      <x:c r="H82" s="31" t="str">
        <x:f>IF($A82="","",INDEX('Discovery Import'!$K$9:$K$158,MATCH($A82,'Discovery Import'!$B$9:$B$158,0)))</x:f>
      </x:c>
      <x:c r="I82" s="31" t="str">
        <x:f>IF($A82="","",INDEX('Discovery Import'!$L$9:$L$158,MATCH($A82,'Discovery Import'!$B$9:$B$158,0)))</x:f>
      </x:c>
      <x:c r="J82" s="31" t="str">
        <x:f>IF($A82="","",INDEX('Discovery Import'!$M$9:$M$158,MATCH($A82,'Discovery Import'!$B$9:$B$158,0)))</x:f>
      </x:c>
      <x:c r="K82" s="31" t="str">
        <x:f>IF($A82="","",INDEX('Discovery Import'!$N$9:$N$158,MATCH($A82,'Discovery Import'!$B$9:$B$158,0)))</x:f>
      </x:c>
      <x:c r="L82" s="31" t="str">
        <x:f>IF($A82="","",INDEX('Discovery Import'!$O$9:$O$158,MATCH($A82,'Discovery Import'!$B$9:$B$158,0)))</x:f>
      </x:c>
      <x:c r="M82" s="48" t="str">
        <x:f>IF($A82="","","No")</x:f>
      </x:c>
      <x:c r="N82" s="48"/>
    </x:row>
    <x:row r="83">
      <x:c r="A83" s="31" t="str">
        <x:f>IFERROR(INDEX('Discovery Import'!$B$9:$B$158,MATCH(75,'Discovery Import'!$Q$9:$Q$158,0)),"")</x:f>
      </x:c>
      <x:c r="B83" s="31" t="str">
        <x:f>IF($A83="","",INDEX('Discovery Import'!$E$9:$E$158,MATCH($A83,'Discovery Import'!$B$9:$B$158,0)))</x:f>
      </x:c>
      <x:c r="C83" s="31" t="str">
        <x:f>IF($A83="","",INDEX('Discovery Import'!$F$9:$F$158,MATCH($A83,'Discovery Import'!$B$9:$B$158,0)))</x:f>
      </x:c>
      <x:c r="D83" s="31" t="str">
        <x:f>IF($A83="","",INDEX('Discovery Import'!$G$9:$G$158,MATCH($A83,'Discovery Import'!$B$9:$B$158,0)))</x:f>
      </x:c>
      <x:c r="E83" s="31" t="str">
        <x:f>IF($A83="","",INDEX('Discovery Import'!$H$9:$H$158,MATCH($A83,'Discovery Import'!$B$9:$B$158,0)))</x:f>
      </x:c>
      <x:c r="F83" s="31" t="str">
        <x:f>IF($A83="","",INDEX('Discovery Import'!$I$9:$I$158,MATCH($A83,'Discovery Import'!$B$9:$B$158,0)))</x:f>
      </x:c>
      <x:c r="G83" s="31" t="str">
        <x:f>IF($A83="","",INDEX('Discovery Import'!$J$9:$J$158,MATCH($A83,'Discovery Import'!$B$9:$B$158,0)))</x:f>
      </x:c>
      <x:c r="H83" s="31" t="str">
        <x:f>IF($A83="","",INDEX('Discovery Import'!$K$9:$K$158,MATCH($A83,'Discovery Import'!$B$9:$B$158,0)))</x:f>
      </x:c>
      <x:c r="I83" s="31" t="str">
        <x:f>IF($A83="","",INDEX('Discovery Import'!$L$9:$L$158,MATCH($A83,'Discovery Import'!$B$9:$B$158,0)))</x:f>
      </x:c>
      <x:c r="J83" s="31" t="str">
        <x:f>IF($A83="","",INDEX('Discovery Import'!$M$9:$M$158,MATCH($A83,'Discovery Import'!$B$9:$B$158,0)))</x:f>
      </x:c>
      <x:c r="K83" s="31" t="str">
        <x:f>IF($A83="","",INDEX('Discovery Import'!$N$9:$N$158,MATCH($A83,'Discovery Import'!$B$9:$B$158,0)))</x:f>
      </x:c>
      <x:c r="L83" s="31" t="str">
        <x:f>IF($A83="","",INDEX('Discovery Import'!$O$9:$O$158,MATCH($A83,'Discovery Import'!$B$9:$B$158,0)))</x:f>
      </x:c>
      <x:c r="M83" s="48" t="str">
        <x:f>IF($A83="","","No")</x:f>
      </x:c>
      <x:c r="N83" s="48"/>
    </x:row>
    <x:row r="84">
      <x:c r="A84" s="31" t="str">
        <x:f>IFERROR(INDEX('Discovery Import'!$B$9:$B$158,MATCH(76,'Discovery Import'!$Q$9:$Q$158,0)),"")</x:f>
      </x:c>
      <x:c r="B84" s="31" t="str">
        <x:f>IF($A84="","",INDEX('Discovery Import'!$E$9:$E$158,MATCH($A84,'Discovery Import'!$B$9:$B$158,0)))</x:f>
      </x:c>
      <x:c r="C84" s="31" t="str">
        <x:f>IF($A84="","",INDEX('Discovery Import'!$F$9:$F$158,MATCH($A84,'Discovery Import'!$B$9:$B$158,0)))</x:f>
      </x:c>
      <x:c r="D84" s="31" t="str">
        <x:f>IF($A84="","",INDEX('Discovery Import'!$G$9:$G$158,MATCH($A84,'Discovery Import'!$B$9:$B$158,0)))</x:f>
      </x:c>
      <x:c r="E84" s="31" t="str">
        <x:f>IF($A84="","",INDEX('Discovery Import'!$H$9:$H$158,MATCH($A84,'Discovery Import'!$B$9:$B$158,0)))</x:f>
      </x:c>
      <x:c r="F84" s="31" t="str">
        <x:f>IF($A84="","",INDEX('Discovery Import'!$I$9:$I$158,MATCH($A84,'Discovery Import'!$B$9:$B$158,0)))</x:f>
      </x:c>
      <x:c r="G84" s="31" t="str">
        <x:f>IF($A84="","",INDEX('Discovery Import'!$J$9:$J$158,MATCH($A84,'Discovery Import'!$B$9:$B$158,0)))</x:f>
      </x:c>
      <x:c r="H84" s="31" t="str">
        <x:f>IF($A84="","",INDEX('Discovery Import'!$K$9:$K$158,MATCH($A84,'Discovery Import'!$B$9:$B$158,0)))</x:f>
      </x:c>
      <x:c r="I84" s="31" t="str">
        <x:f>IF($A84="","",INDEX('Discovery Import'!$L$9:$L$158,MATCH($A84,'Discovery Import'!$B$9:$B$158,0)))</x:f>
      </x:c>
      <x:c r="J84" s="31" t="str">
        <x:f>IF($A84="","",INDEX('Discovery Import'!$M$9:$M$158,MATCH($A84,'Discovery Import'!$B$9:$B$158,0)))</x:f>
      </x:c>
      <x:c r="K84" s="31" t="str">
        <x:f>IF($A84="","",INDEX('Discovery Import'!$N$9:$N$158,MATCH($A84,'Discovery Import'!$B$9:$B$158,0)))</x:f>
      </x:c>
      <x:c r="L84" s="31" t="str">
        <x:f>IF($A84="","",INDEX('Discovery Import'!$O$9:$O$158,MATCH($A84,'Discovery Import'!$B$9:$B$158,0)))</x:f>
      </x:c>
      <x:c r="M84" s="48" t="str">
        <x:f>IF($A84="","","No")</x:f>
      </x:c>
      <x:c r="N84" s="48"/>
    </x:row>
    <x:row r="85">
      <x:c r="A85" s="31" t="str">
        <x:f>IFERROR(INDEX('Discovery Import'!$B$9:$B$158,MATCH(77,'Discovery Import'!$Q$9:$Q$158,0)),"")</x:f>
      </x:c>
      <x:c r="B85" s="31" t="str">
        <x:f>IF($A85="","",INDEX('Discovery Import'!$E$9:$E$158,MATCH($A85,'Discovery Import'!$B$9:$B$158,0)))</x:f>
      </x:c>
      <x:c r="C85" s="31" t="str">
        <x:f>IF($A85="","",INDEX('Discovery Import'!$F$9:$F$158,MATCH($A85,'Discovery Import'!$B$9:$B$158,0)))</x:f>
      </x:c>
      <x:c r="D85" s="31" t="str">
        <x:f>IF($A85="","",INDEX('Discovery Import'!$G$9:$G$158,MATCH($A85,'Discovery Import'!$B$9:$B$158,0)))</x:f>
      </x:c>
      <x:c r="E85" s="31" t="str">
        <x:f>IF($A85="","",INDEX('Discovery Import'!$H$9:$H$158,MATCH($A85,'Discovery Import'!$B$9:$B$158,0)))</x:f>
      </x:c>
      <x:c r="F85" s="31" t="str">
        <x:f>IF($A85="","",INDEX('Discovery Import'!$I$9:$I$158,MATCH($A85,'Discovery Import'!$B$9:$B$158,0)))</x:f>
      </x:c>
      <x:c r="G85" s="31" t="str">
        <x:f>IF($A85="","",INDEX('Discovery Import'!$J$9:$J$158,MATCH($A85,'Discovery Import'!$B$9:$B$158,0)))</x:f>
      </x:c>
      <x:c r="H85" s="31" t="str">
        <x:f>IF($A85="","",INDEX('Discovery Import'!$K$9:$K$158,MATCH($A85,'Discovery Import'!$B$9:$B$158,0)))</x:f>
      </x:c>
      <x:c r="I85" s="31" t="str">
        <x:f>IF($A85="","",INDEX('Discovery Import'!$L$9:$L$158,MATCH($A85,'Discovery Import'!$B$9:$B$158,0)))</x:f>
      </x:c>
      <x:c r="J85" s="31" t="str">
        <x:f>IF($A85="","",INDEX('Discovery Import'!$M$9:$M$158,MATCH($A85,'Discovery Import'!$B$9:$B$158,0)))</x:f>
      </x:c>
      <x:c r="K85" s="31" t="str">
        <x:f>IF($A85="","",INDEX('Discovery Import'!$N$9:$N$158,MATCH($A85,'Discovery Import'!$B$9:$B$158,0)))</x:f>
      </x:c>
      <x:c r="L85" s="31" t="str">
        <x:f>IF($A85="","",INDEX('Discovery Import'!$O$9:$O$158,MATCH($A85,'Discovery Import'!$B$9:$B$158,0)))</x:f>
      </x:c>
      <x:c r="M85" s="48" t="str">
        <x:f>IF($A85="","","No")</x:f>
      </x:c>
      <x:c r="N85" s="48"/>
    </x:row>
    <x:row r="86">
      <x:c r="A86" s="31" t="str">
        <x:f>IFERROR(INDEX('Discovery Import'!$B$9:$B$158,MATCH(78,'Discovery Import'!$Q$9:$Q$158,0)),"")</x:f>
      </x:c>
      <x:c r="B86" s="31" t="str">
        <x:f>IF($A86="","",INDEX('Discovery Import'!$E$9:$E$158,MATCH($A86,'Discovery Import'!$B$9:$B$158,0)))</x:f>
      </x:c>
      <x:c r="C86" s="31" t="str">
        <x:f>IF($A86="","",INDEX('Discovery Import'!$F$9:$F$158,MATCH($A86,'Discovery Import'!$B$9:$B$158,0)))</x:f>
      </x:c>
      <x:c r="D86" s="31" t="str">
        <x:f>IF($A86="","",INDEX('Discovery Import'!$G$9:$G$158,MATCH($A86,'Discovery Import'!$B$9:$B$158,0)))</x:f>
      </x:c>
      <x:c r="E86" s="31" t="str">
        <x:f>IF($A86="","",INDEX('Discovery Import'!$H$9:$H$158,MATCH($A86,'Discovery Import'!$B$9:$B$158,0)))</x:f>
      </x:c>
      <x:c r="F86" s="31" t="str">
        <x:f>IF($A86="","",INDEX('Discovery Import'!$I$9:$I$158,MATCH($A86,'Discovery Import'!$B$9:$B$158,0)))</x:f>
      </x:c>
      <x:c r="G86" s="31" t="str">
        <x:f>IF($A86="","",INDEX('Discovery Import'!$J$9:$J$158,MATCH($A86,'Discovery Import'!$B$9:$B$158,0)))</x:f>
      </x:c>
      <x:c r="H86" s="31" t="str">
        <x:f>IF($A86="","",INDEX('Discovery Import'!$K$9:$K$158,MATCH($A86,'Discovery Import'!$B$9:$B$158,0)))</x:f>
      </x:c>
      <x:c r="I86" s="31" t="str">
        <x:f>IF($A86="","",INDEX('Discovery Import'!$L$9:$L$158,MATCH($A86,'Discovery Import'!$B$9:$B$158,0)))</x:f>
      </x:c>
      <x:c r="J86" s="31" t="str">
        <x:f>IF($A86="","",INDEX('Discovery Import'!$M$9:$M$158,MATCH($A86,'Discovery Import'!$B$9:$B$158,0)))</x:f>
      </x:c>
      <x:c r="K86" s="31" t="str">
        <x:f>IF($A86="","",INDEX('Discovery Import'!$N$9:$N$158,MATCH($A86,'Discovery Import'!$B$9:$B$158,0)))</x:f>
      </x:c>
      <x:c r="L86" s="31" t="str">
        <x:f>IF($A86="","",INDEX('Discovery Import'!$O$9:$O$158,MATCH($A86,'Discovery Import'!$B$9:$B$158,0)))</x:f>
      </x:c>
      <x:c r="M86" s="48" t="str">
        <x:f>IF($A86="","","No")</x:f>
      </x:c>
      <x:c r="N86" s="48"/>
    </x:row>
    <x:row r="87">
      <x:c r="A87" s="31" t="str">
        <x:f>IFERROR(INDEX('Discovery Import'!$B$9:$B$158,MATCH(79,'Discovery Import'!$Q$9:$Q$158,0)),"")</x:f>
      </x:c>
      <x:c r="B87" s="31" t="str">
        <x:f>IF($A87="","",INDEX('Discovery Import'!$E$9:$E$158,MATCH($A87,'Discovery Import'!$B$9:$B$158,0)))</x:f>
      </x:c>
      <x:c r="C87" s="31" t="str">
        <x:f>IF($A87="","",INDEX('Discovery Import'!$F$9:$F$158,MATCH($A87,'Discovery Import'!$B$9:$B$158,0)))</x:f>
      </x:c>
      <x:c r="D87" s="31" t="str">
        <x:f>IF($A87="","",INDEX('Discovery Import'!$G$9:$G$158,MATCH($A87,'Discovery Import'!$B$9:$B$158,0)))</x:f>
      </x:c>
      <x:c r="E87" s="31" t="str">
        <x:f>IF($A87="","",INDEX('Discovery Import'!$H$9:$H$158,MATCH($A87,'Discovery Import'!$B$9:$B$158,0)))</x:f>
      </x:c>
      <x:c r="F87" s="31" t="str">
        <x:f>IF($A87="","",INDEX('Discovery Import'!$I$9:$I$158,MATCH($A87,'Discovery Import'!$B$9:$B$158,0)))</x:f>
      </x:c>
      <x:c r="G87" s="31" t="str">
        <x:f>IF($A87="","",INDEX('Discovery Import'!$J$9:$J$158,MATCH($A87,'Discovery Import'!$B$9:$B$158,0)))</x:f>
      </x:c>
      <x:c r="H87" s="31" t="str">
        <x:f>IF($A87="","",INDEX('Discovery Import'!$K$9:$K$158,MATCH($A87,'Discovery Import'!$B$9:$B$158,0)))</x:f>
      </x:c>
      <x:c r="I87" s="31" t="str">
        <x:f>IF($A87="","",INDEX('Discovery Import'!$L$9:$L$158,MATCH($A87,'Discovery Import'!$B$9:$B$158,0)))</x:f>
      </x:c>
      <x:c r="J87" s="31" t="str">
        <x:f>IF($A87="","",INDEX('Discovery Import'!$M$9:$M$158,MATCH($A87,'Discovery Import'!$B$9:$B$158,0)))</x:f>
      </x:c>
      <x:c r="K87" s="31" t="str">
        <x:f>IF($A87="","",INDEX('Discovery Import'!$N$9:$N$158,MATCH($A87,'Discovery Import'!$B$9:$B$158,0)))</x:f>
      </x:c>
      <x:c r="L87" s="31" t="str">
        <x:f>IF($A87="","",INDEX('Discovery Import'!$O$9:$O$158,MATCH($A87,'Discovery Import'!$B$9:$B$158,0)))</x:f>
      </x:c>
      <x:c r="M87" s="48" t="str">
        <x:f>IF($A87="","","No")</x:f>
      </x:c>
      <x:c r="N87" s="48"/>
    </x:row>
    <x:row r="88">
      <x:c r="A88" s="31" t="str">
        <x:f>IFERROR(INDEX('Discovery Import'!$B$9:$B$158,MATCH(80,'Discovery Import'!$Q$9:$Q$158,0)),"")</x:f>
      </x:c>
      <x:c r="B88" s="31" t="str">
        <x:f>IF($A88="","",INDEX('Discovery Import'!$E$9:$E$158,MATCH($A88,'Discovery Import'!$B$9:$B$158,0)))</x:f>
      </x:c>
      <x:c r="C88" s="31" t="str">
        <x:f>IF($A88="","",INDEX('Discovery Import'!$F$9:$F$158,MATCH($A88,'Discovery Import'!$B$9:$B$158,0)))</x:f>
      </x:c>
      <x:c r="D88" s="31" t="str">
        <x:f>IF($A88="","",INDEX('Discovery Import'!$G$9:$G$158,MATCH($A88,'Discovery Import'!$B$9:$B$158,0)))</x:f>
      </x:c>
      <x:c r="E88" s="31" t="str">
        <x:f>IF($A88="","",INDEX('Discovery Import'!$H$9:$H$158,MATCH($A88,'Discovery Import'!$B$9:$B$158,0)))</x:f>
      </x:c>
      <x:c r="F88" s="31" t="str">
        <x:f>IF($A88="","",INDEX('Discovery Import'!$I$9:$I$158,MATCH($A88,'Discovery Import'!$B$9:$B$158,0)))</x:f>
      </x:c>
      <x:c r="G88" s="31" t="str">
        <x:f>IF($A88="","",INDEX('Discovery Import'!$J$9:$J$158,MATCH($A88,'Discovery Import'!$B$9:$B$158,0)))</x:f>
      </x:c>
      <x:c r="H88" s="31" t="str">
        <x:f>IF($A88="","",INDEX('Discovery Import'!$K$9:$K$158,MATCH($A88,'Discovery Import'!$B$9:$B$158,0)))</x:f>
      </x:c>
      <x:c r="I88" s="31" t="str">
        <x:f>IF($A88="","",INDEX('Discovery Import'!$L$9:$L$158,MATCH($A88,'Discovery Import'!$B$9:$B$158,0)))</x:f>
      </x:c>
      <x:c r="J88" s="31" t="str">
        <x:f>IF($A88="","",INDEX('Discovery Import'!$M$9:$M$158,MATCH($A88,'Discovery Import'!$B$9:$B$158,0)))</x:f>
      </x:c>
      <x:c r="K88" s="31" t="str">
        <x:f>IF($A88="","",INDEX('Discovery Import'!$N$9:$N$158,MATCH($A88,'Discovery Import'!$B$9:$B$158,0)))</x:f>
      </x:c>
      <x:c r="L88" s="31" t="str">
        <x:f>IF($A88="","",INDEX('Discovery Import'!$O$9:$O$158,MATCH($A88,'Discovery Import'!$B$9:$B$158,0)))</x:f>
      </x:c>
      <x:c r="M88" s="48" t="str">
        <x:f>IF($A88="","","No")</x:f>
      </x:c>
      <x:c r="N88" s="48"/>
    </x:row>
    <x:row r="89">
      <x:c r="A89" s="31" t="str">
        <x:f>IFERROR(INDEX('Discovery Import'!$B$9:$B$158,MATCH(81,'Discovery Import'!$Q$9:$Q$158,0)),"")</x:f>
      </x:c>
      <x:c r="B89" s="31" t="str">
        <x:f>IF($A89="","",INDEX('Discovery Import'!$E$9:$E$158,MATCH($A89,'Discovery Import'!$B$9:$B$158,0)))</x:f>
      </x:c>
      <x:c r="C89" s="31" t="str">
        <x:f>IF($A89="","",INDEX('Discovery Import'!$F$9:$F$158,MATCH($A89,'Discovery Import'!$B$9:$B$158,0)))</x:f>
      </x:c>
      <x:c r="D89" s="31" t="str">
        <x:f>IF($A89="","",INDEX('Discovery Import'!$G$9:$G$158,MATCH($A89,'Discovery Import'!$B$9:$B$158,0)))</x:f>
      </x:c>
      <x:c r="E89" s="31" t="str">
        <x:f>IF($A89="","",INDEX('Discovery Import'!$H$9:$H$158,MATCH($A89,'Discovery Import'!$B$9:$B$158,0)))</x:f>
      </x:c>
      <x:c r="F89" s="31" t="str">
        <x:f>IF($A89="","",INDEX('Discovery Import'!$I$9:$I$158,MATCH($A89,'Discovery Import'!$B$9:$B$158,0)))</x:f>
      </x:c>
      <x:c r="G89" s="31" t="str">
        <x:f>IF($A89="","",INDEX('Discovery Import'!$J$9:$J$158,MATCH($A89,'Discovery Import'!$B$9:$B$158,0)))</x:f>
      </x:c>
      <x:c r="H89" s="31" t="str">
        <x:f>IF($A89="","",INDEX('Discovery Import'!$K$9:$K$158,MATCH($A89,'Discovery Import'!$B$9:$B$158,0)))</x:f>
      </x:c>
      <x:c r="I89" s="31" t="str">
        <x:f>IF($A89="","",INDEX('Discovery Import'!$L$9:$L$158,MATCH($A89,'Discovery Import'!$B$9:$B$158,0)))</x:f>
      </x:c>
      <x:c r="J89" s="31" t="str">
        <x:f>IF($A89="","",INDEX('Discovery Import'!$M$9:$M$158,MATCH($A89,'Discovery Import'!$B$9:$B$158,0)))</x:f>
      </x:c>
      <x:c r="K89" s="31" t="str">
        <x:f>IF($A89="","",INDEX('Discovery Import'!$N$9:$N$158,MATCH($A89,'Discovery Import'!$B$9:$B$158,0)))</x:f>
      </x:c>
      <x:c r="L89" s="31" t="str">
        <x:f>IF($A89="","",INDEX('Discovery Import'!$O$9:$O$158,MATCH($A89,'Discovery Import'!$B$9:$B$158,0)))</x:f>
      </x:c>
      <x:c r="M89" s="48" t="str">
        <x:f>IF($A89="","","No")</x:f>
      </x:c>
      <x:c r="N89" s="48"/>
    </x:row>
    <x:row r="90">
      <x:c r="A90" s="31" t="str">
        <x:f>IFERROR(INDEX('Discovery Import'!$B$9:$B$158,MATCH(82,'Discovery Import'!$Q$9:$Q$158,0)),"")</x:f>
      </x:c>
      <x:c r="B90" s="31" t="str">
        <x:f>IF($A90="","",INDEX('Discovery Import'!$E$9:$E$158,MATCH($A90,'Discovery Import'!$B$9:$B$158,0)))</x:f>
      </x:c>
      <x:c r="C90" s="31" t="str">
        <x:f>IF($A90="","",INDEX('Discovery Import'!$F$9:$F$158,MATCH($A90,'Discovery Import'!$B$9:$B$158,0)))</x:f>
      </x:c>
      <x:c r="D90" s="31" t="str">
        <x:f>IF($A90="","",INDEX('Discovery Import'!$G$9:$G$158,MATCH($A90,'Discovery Import'!$B$9:$B$158,0)))</x:f>
      </x:c>
      <x:c r="E90" s="31" t="str">
        <x:f>IF($A90="","",INDEX('Discovery Import'!$H$9:$H$158,MATCH($A90,'Discovery Import'!$B$9:$B$158,0)))</x:f>
      </x:c>
      <x:c r="F90" s="31" t="str">
        <x:f>IF($A90="","",INDEX('Discovery Import'!$I$9:$I$158,MATCH($A90,'Discovery Import'!$B$9:$B$158,0)))</x:f>
      </x:c>
      <x:c r="G90" s="31" t="str">
        <x:f>IF($A90="","",INDEX('Discovery Import'!$J$9:$J$158,MATCH($A90,'Discovery Import'!$B$9:$B$158,0)))</x:f>
      </x:c>
      <x:c r="H90" s="31" t="str">
        <x:f>IF($A90="","",INDEX('Discovery Import'!$K$9:$K$158,MATCH($A90,'Discovery Import'!$B$9:$B$158,0)))</x:f>
      </x:c>
      <x:c r="I90" s="31" t="str">
        <x:f>IF($A90="","",INDEX('Discovery Import'!$L$9:$L$158,MATCH($A90,'Discovery Import'!$B$9:$B$158,0)))</x:f>
      </x:c>
      <x:c r="J90" s="31" t="str">
        <x:f>IF($A90="","",INDEX('Discovery Import'!$M$9:$M$158,MATCH($A90,'Discovery Import'!$B$9:$B$158,0)))</x:f>
      </x:c>
      <x:c r="K90" s="31" t="str">
        <x:f>IF($A90="","",INDEX('Discovery Import'!$N$9:$N$158,MATCH($A90,'Discovery Import'!$B$9:$B$158,0)))</x:f>
      </x:c>
      <x:c r="L90" s="31" t="str">
        <x:f>IF($A90="","",INDEX('Discovery Import'!$O$9:$O$158,MATCH($A90,'Discovery Import'!$B$9:$B$158,0)))</x:f>
      </x:c>
      <x:c r="M90" s="48" t="str">
        <x:f>IF($A90="","","No")</x:f>
      </x:c>
      <x:c r="N90" s="48"/>
    </x:row>
    <x:row r="91">
      <x:c r="A91" s="31" t="str">
        <x:f>IFERROR(INDEX('Discovery Import'!$B$9:$B$158,MATCH(83,'Discovery Import'!$Q$9:$Q$158,0)),"")</x:f>
      </x:c>
      <x:c r="B91" s="31" t="str">
        <x:f>IF($A91="","",INDEX('Discovery Import'!$E$9:$E$158,MATCH($A91,'Discovery Import'!$B$9:$B$158,0)))</x:f>
      </x:c>
      <x:c r="C91" s="31" t="str">
        <x:f>IF($A91="","",INDEX('Discovery Import'!$F$9:$F$158,MATCH($A91,'Discovery Import'!$B$9:$B$158,0)))</x:f>
      </x:c>
      <x:c r="D91" s="31" t="str">
        <x:f>IF($A91="","",INDEX('Discovery Import'!$G$9:$G$158,MATCH($A91,'Discovery Import'!$B$9:$B$158,0)))</x:f>
      </x:c>
      <x:c r="E91" s="31" t="str">
        <x:f>IF($A91="","",INDEX('Discovery Import'!$H$9:$H$158,MATCH($A91,'Discovery Import'!$B$9:$B$158,0)))</x:f>
      </x:c>
      <x:c r="F91" s="31" t="str">
        <x:f>IF($A91="","",INDEX('Discovery Import'!$I$9:$I$158,MATCH($A91,'Discovery Import'!$B$9:$B$158,0)))</x:f>
      </x:c>
      <x:c r="G91" s="31" t="str">
        <x:f>IF($A91="","",INDEX('Discovery Import'!$J$9:$J$158,MATCH($A91,'Discovery Import'!$B$9:$B$158,0)))</x:f>
      </x:c>
      <x:c r="H91" s="31" t="str">
        <x:f>IF($A91="","",INDEX('Discovery Import'!$K$9:$K$158,MATCH($A91,'Discovery Import'!$B$9:$B$158,0)))</x:f>
      </x:c>
      <x:c r="I91" s="31" t="str">
        <x:f>IF($A91="","",INDEX('Discovery Import'!$L$9:$L$158,MATCH($A91,'Discovery Import'!$B$9:$B$158,0)))</x:f>
      </x:c>
      <x:c r="J91" s="31" t="str">
        <x:f>IF($A91="","",INDEX('Discovery Import'!$M$9:$M$158,MATCH($A91,'Discovery Import'!$B$9:$B$158,0)))</x:f>
      </x:c>
      <x:c r="K91" s="31" t="str">
        <x:f>IF($A91="","",INDEX('Discovery Import'!$N$9:$N$158,MATCH($A91,'Discovery Import'!$B$9:$B$158,0)))</x:f>
      </x:c>
      <x:c r="L91" s="31" t="str">
        <x:f>IF($A91="","",INDEX('Discovery Import'!$O$9:$O$158,MATCH($A91,'Discovery Import'!$B$9:$B$158,0)))</x:f>
      </x:c>
      <x:c r="M91" s="48" t="str">
        <x:f>IF($A91="","","No")</x:f>
      </x:c>
      <x:c r="N91" s="48"/>
    </x:row>
    <x:row r="92">
      <x:c r="A92" s="31" t="str">
        <x:f>IFERROR(INDEX('Discovery Import'!$B$9:$B$158,MATCH(84,'Discovery Import'!$Q$9:$Q$158,0)),"")</x:f>
      </x:c>
      <x:c r="B92" s="31" t="str">
        <x:f>IF($A92="","",INDEX('Discovery Import'!$E$9:$E$158,MATCH($A92,'Discovery Import'!$B$9:$B$158,0)))</x:f>
      </x:c>
      <x:c r="C92" s="31" t="str">
        <x:f>IF($A92="","",INDEX('Discovery Import'!$F$9:$F$158,MATCH($A92,'Discovery Import'!$B$9:$B$158,0)))</x:f>
      </x:c>
      <x:c r="D92" s="31" t="str">
        <x:f>IF($A92="","",INDEX('Discovery Import'!$G$9:$G$158,MATCH($A92,'Discovery Import'!$B$9:$B$158,0)))</x:f>
      </x:c>
      <x:c r="E92" s="31" t="str">
        <x:f>IF($A92="","",INDEX('Discovery Import'!$H$9:$H$158,MATCH($A92,'Discovery Import'!$B$9:$B$158,0)))</x:f>
      </x:c>
      <x:c r="F92" s="31" t="str">
        <x:f>IF($A92="","",INDEX('Discovery Import'!$I$9:$I$158,MATCH($A92,'Discovery Import'!$B$9:$B$158,0)))</x:f>
      </x:c>
      <x:c r="G92" s="31" t="str">
        <x:f>IF($A92="","",INDEX('Discovery Import'!$J$9:$J$158,MATCH($A92,'Discovery Import'!$B$9:$B$158,0)))</x:f>
      </x:c>
      <x:c r="H92" s="31" t="str">
        <x:f>IF($A92="","",INDEX('Discovery Import'!$K$9:$K$158,MATCH($A92,'Discovery Import'!$B$9:$B$158,0)))</x:f>
      </x:c>
      <x:c r="I92" s="31" t="str">
        <x:f>IF($A92="","",INDEX('Discovery Import'!$L$9:$L$158,MATCH($A92,'Discovery Import'!$B$9:$B$158,0)))</x:f>
      </x:c>
      <x:c r="J92" s="31" t="str">
        <x:f>IF($A92="","",INDEX('Discovery Import'!$M$9:$M$158,MATCH($A92,'Discovery Import'!$B$9:$B$158,0)))</x:f>
      </x:c>
      <x:c r="K92" s="31" t="str">
        <x:f>IF($A92="","",INDEX('Discovery Import'!$N$9:$N$158,MATCH($A92,'Discovery Import'!$B$9:$B$158,0)))</x:f>
      </x:c>
      <x:c r="L92" s="31" t="str">
        <x:f>IF($A92="","",INDEX('Discovery Import'!$O$9:$O$158,MATCH($A92,'Discovery Import'!$B$9:$B$158,0)))</x:f>
      </x:c>
      <x:c r="M92" s="48" t="str">
        <x:f>IF($A92="","","No")</x:f>
      </x:c>
      <x:c r="N92" s="48"/>
    </x:row>
    <x:row r="93">
      <x:c r="A93" s="31" t="str">
        <x:f>IFERROR(INDEX('Discovery Import'!$B$9:$B$158,MATCH(85,'Discovery Import'!$Q$9:$Q$158,0)),"")</x:f>
      </x:c>
      <x:c r="B93" s="31" t="str">
        <x:f>IF($A93="","",INDEX('Discovery Import'!$E$9:$E$158,MATCH($A93,'Discovery Import'!$B$9:$B$158,0)))</x:f>
      </x:c>
      <x:c r="C93" s="31" t="str">
        <x:f>IF($A93="","",INDEX('Discovery Import'!$F$9:$F$158,MATCH($A93,'Discovery Import'!$B$9:$B$158,0)))</x:f>
      </x:c>
      <x:c r="D93" s="31" t="str">
        <x:f>IF($A93="","",INDEX('Discovery Import'!$G$9:$G$158,MATCH($A93,'Discovery Import'!$B$9:$B$158,0)))</x:f>
      </x:c>
      <x:c r="E93" s="31" t="str">
        <x:f>IF($A93="","",INDEX('Discovery Import'!$H$9:$H$158,MATCH($A93,'Discovery Import'!$B$9:$B$158,0)))</x:f>
      </x:c>
      <x:c r="F93" s="31" t="str">
        <x:f>IF($A93="","",INDEX('Discovery Import'!$I$9:$I$158,MATCH($A93,'Discovery Import'!$B$9:$B$158,0)))</x:f>
      </x:c>
      <x:c r="G93" s="31" t="str">
        <x:f>IF($A93="","",INDEX('Discovery Import'!$J$9:$J$158,MATCH($A93,'Discovery Import'!$B$9:$B$158,0)))</x:f>
      </x:c>
      <x:c r="H93" s="31" t="str">
        <x:f>IF($A93="","",INDEX('Discovery Import'!$K$9:$K$158,MATCH($A93,'Discovery Import'!$B$9:$B$158,0)))</x:f>
      </x:c>
      <x:c r="I93" s="31" t="str">
        <x:f>IF($A93="","",INDEX('Discovery Import'!$L$9:$L$158,MATCH($A93,'Discovery Import'!$B$9:$B$158,0)))</x:f>
      </x:c>
      <x:c r="J93" s="31" t="str">
        <x:f>IF($A93="","",INDEX('Discovery Import'!$M$9:$M$158,MATCH($A93,'Discovery Import'!$B$9:$B$158,0)))</x:f>
      </x:c>
      <x:c r="K93" s="31" t="str">
        <x:f>IF($A93="","",INDEX('Discovery Import'!$N$9:$N$158,MATCH($A93,'Discovery Import'!$B$9:$B$158,0)))</x:f>
      </x:c>
      <x:c r="L93" s="31" t="str">
        <x:f>IF($A93="","",INDEX('Discovery Import'!$O$9:$O$158,MATCH($A93,'Discovery Import'!$B$9:$B$158,0)))</x:f>
      </x:c>
      <x:c r="M93" s="48" t="str">
        <x:f>IF($A93="","","No")</x:f>
      </x:c>
      <x:c r="N93" s="48"/>
    </x:row>
    <x:row r="94">
      <x:c r="A94" s="31" t="str">
        <x:f>IFERROR(INDEX('Discovery Import'!$B$9:$B$158,MATCH(86,'Discovery Import'!$Q$9:$Q$158,0)),"")</x:f>
      </x:c>
      <x:c r="B94" s="31" t="str">
        <x:f>IF($A94="","",INDEX('Discovery Import'!$E$9:$E$158,MATCH($A94,'Discovery Import'!$B$9:$B$158,0)))</x:f>
      </x:c>
      <x:c r="C94" s="31" t="str">
        <x:f>IF($A94="","",INDEX('Discovery Import'!$F$9:$F$158,MATCH($A94,'Discovery Import'!$B$9:$B$158,0)))</x:f>
      </x:c>
      <x:c r="D94" s="31" t="str">
        <x:f>IF($A94="","",INDEX('Discovery Import'!$G$9:$G$158,MATCH($A94,'Discovery Import'!$B$9:$B$158,0)))</x:f>
      </x:c>
      <x:c r="E94" s="31" t="str">
        <x:f>IF($A94="","",INDEX('Discovery Import'!$H$9:$H$158,MATCH($A94,'Discovery Import'!$B$9:$B$158,0)))</x:f>
      </x:c>
      <x:c r="F94" s="31" t="str">
        <x:f>IF($A94="","",INDEX('Discovery Import'!$I$9:$I$158,MATCH($A94,'Discovery Import'!$B$9:$B$158,0)))</x:f>
      </x:c>
      <x:c r="G94" s="31" t="str">
        <x:f>IF($A94="","",INDEX('Discovery Import'!$J$9:$J$158,MATCH($A94,'Discovery Import'!$B$9:$B$158,0)))</x:f>
      </x:c>
      <x:c r="H94" s="31" t="str">
        <x:f>IF($A94="","",INDEX('Discovery Import'!$K$9:$K$158,MATCH($A94,'Discovery Import'!$B$9:$B$158,0)))</x:f>
      </x:c>
      <x:c r="I94" s="31" t="str">
        <x:f>IF($A94="","",INDEX('Discovery Import'!$L$9:$L$158,MATCH($A94,'Discovery Import'!$B$9:$B$158,0)))</x:f>
      </x:c>
      <x:c r="J94" s="31" t="str">
        <x:f>IF($A94="","",INDEX('Discovery Import'!$M$9:$M$158,MATCH($A94,'Discovery Import'!$B$9:$B$158,0)))</x:f>
      </x:c>
      <x:c r="K94" s="31" t="str">
        <x:f>IF($A94="","",INDEX('Discovery Import'!$N$9:$N$158,MATCH($A94,'Discovery Import'!$B$9:$B$158,0)))</x:f>
      </x:c>
      <x:c r="L94" s="31" t="str">
        <x:f>IF($A94="","",INDEX('Discovery Import'!$O$9:$O$158,MATCH($A94,'Discovery Import'!$B$9:$B$158,0)))</x:f>
      </x:c>
      <x:c r="M94" s="48" t="str">
        <x:f>IF($A94="","","No")</x:f>
      </x:c>
      <x:c r="N94" s="48"/>
    </x:row>
    <x:row r="95">
      <x:c r="A95" s="31" t="str">
        <x:f>IFERROR(INDEX('Discovery Import'!$B$9:$B$158,MATCH(87,'Discovery Import'!$Q$9:$Q$158,0)),"")</x:f>
      </x:c>
      <x:c r="B95" s="31" t="str">
        <x:f>IF($A95="","",INDEX('Discovery Import'!$E$9:$E$158,MATCH($A95,'Discovery Import'!$B$9:$B$158,0)))</x:f>
      </x:c>
      <x:c r="C95" s="31" t="str">
        <x:f>IF($A95="","",INDEX('Discovery Import'!$F$9:$F$158,MATCH($A95,'Discovery Import'!$B$9:$B$158,0)))</x:f>
      </x:c>
      <x:c r="D95" s="31" t="str">
        <x:f>IF($A95="","",INDEX('Discovery Import'!$G$9:$G$158,MATCH($A95,'Discovery Import'!$B$9:$B$158,0)))</x:f>
      </x:c>
      <x:c r="E95" s="31" t="str">
        <x:f>IF($A95="","",INDEX('Discovery Import'!$H$9:$H$158,MATCH($A95,'Discovery Import'!$B$9:$B$158,0)))</x:f>
      </x:c>
      <x:c r="F95" s="31" t="str">
        <x:f>IF($A95="","",INDEX('Discovery Import'!$I$9:$I$158,MATCH($A95,'Discovery Import'!$B$9:$B$158,0)))</x:f>
      </x:c>
      <x:c r="G95" s="31" t="str">
        <x:f>IF($A95="","",INDEX('Discovery Import'!$J$9:$J$158,MATCH($A95,'Discovery Import'!$B$9:$B$158,0)))</x:f>
      </x:c>
      <x:c r="H95" s="31" t="str">
        <x:f>IF($A95="","",INDEX('Discovery Import'!$K$9:$K$158,MATCH($A95,'Discovery Import'!$B$9:$B$158,0)))</x:f>
      </x:c>
      <x:c r="I95" s="31" t="str">
        <x:f>IF($A95="","",INDEX('Discovery Import'!$L$9:$L$158,MATCH($A95,'Discovery Import'!$B$9:$B$158,0)))</x:f>
      </x:c>
      <x:c r="J95" s="31" t="str">
        <x:f>IF($A95="","",INDEX('Discovery Import'!$M$9:$M$158,MATCH($A95,'Discovery Import'!$B$9:$B$158,0)))</x:f>
      </x:c>
      <x:c r="K95" s="31" t="str">
        <x:f>IF($A95="","",INDEX('Discovery Import'!$N$9:$N$158,MATCH($A95,'Discovery Import'!$B$9:$B$158,0)))</x:f>
      </x:c>
      <x:c r="L95" s="31" t="str">
        <x:f>IF($A95="","",INDEX('Discovery Import'!$O$9:$O$158,MATCH($A95,'Discovery Import'!$B$9:$B$158,0)))</x:f>
      </x:c>
      <x:c r="M95" s="48" t="str">
        <x:f>IF($A95="","","No")</x:f>
      </x:c>
      <x:c r="N95" s="48"/>
    </x:row>
    <x:row r="96">
      <x:c r="A96" s="31" t="str">
        <x:f>IFERROR(INDEX('Discovery Import'!$B$9:$B$158,MATCH(88,'Discovery Import'!$Q$9:$Q$158,0)),"")</x:f>
      </x:c>
      <x:c r="B96" s="31" t="str">
        <x:f>IF($A96="","",INDEX('Discovery Import'!$E$9:$E$158,MATCH($A96,'Discovery Import'!$B$9:$B$158,0)))</x:f>
      </x:c>
      <x:c r="C96" s="31" t="str">
        <x:f>IF($A96="","",INDEX('Discovery Import'!$F$9:$F$158,MATCH($A96,'Discovery Import'!$B$9:$B$158,0)))</x:f>
      </x:c>
      <x:c r="D96" s="31" t="str">
        <x:f>IF($A96="","",INDEX('Discovery Import'!$G$9:$G$158,MATCH($A96,'Discovery Import'!$B$9:$B$158,0)))</x:f>
      </x:c>
      <x:c r="E96" s="31" t="str">
        <x:f>IF($A96="","",INDEX('Discovery Import'!$H$9:$H$158,MATCH($A96,'Discovery Import'!$B$9:$B$158,0)))</x:f>
      </x:c>
      <x:c r="F96" s="31" t="str">
        <x:f>IF($A96="","",INDEX('Discovery Import'!$I$9:$I$158,MATCH($A96,'Discovery Import'!$B$9:$B$158,0)))</x:f>
      </x:c>
      <x:c r="G96" s="31" t="str">
        <x:f>IF($A96="","",INDEX('Discovery Import'!$J$9:$J$158,MATCH($A96,'Discovery Import'!$B$9:$B$158,0)))</x:f>
      </x:c>
      <x:c r="H96" s="31" t="str">
        <x:f>IF($A96="","",INDEX('Discovery Import'!$K$9:$K$158,MATCH($A96,'Discovery Import'!$B$9:$B$158,0)))</x:f>
      </x:c>
      <x:c r="I96" s="31" t="str">
        <x:f>IF($A96="","",INDEX('Discovery Import'!$L$9:$L$158,MATCH($A96,'Discovery Import'!$B$9:$B$158,0)))</x:f>
      </x:c>
      <x:c r="J96" s="31" t="str">
        <x:f>IF($A96="","",INDEX('Discovery Import'!$M$9:$M$158,MATCH($A96,'Discovery Import'!$B$9:$B$158,0)))</x:f>
      </x:c>
      <x:c r="K96" s="31" t="str">
        <x:f>IF($A96="","",INDEX('Discovery Import'!$N$9:$N$158,MATCH($A96,'Discovery Import'!$B$9:$B$158,0)))</x:f>
      </x:c>
      <x:c r="L96" s="31" t="str">
        <x:f>IF($A96="","",INDEX('Discovery Import'!$O$9:$O$158,MATCH($A96,'Discovery Import'!$B$9:$B$158,0)))</x:f>
      </x:c>
      <x:c r="M96" s="48" t="str">
        <x:f>IF($A96="","","No")</x:f>
      </x:c>
      <x:c r="N96" s="48"/>
    </x:row>
    <x:row r="97">
      <x:c r="A97" s="31" t="str">
        <x:f>IFERROR(INDEX('Discovery Import'!$B$9:$B$158,MATCH(89,'Discovery Import'!$Q$9:$Q$158,0)),"")</x:f>
      </x:c>
      <x:c r="B97" s="31" t="str">
        <x:f>IF($A97="","",INDEX('Discovery Import'!$E$9:$E$158,MATCH($A97,'Discovery Import'!$B$9:$B$158,0)))</x:f>
      </x:c>
      <x:c r="C97" s="31" t="str">
        <x:f>IF($A97="","",INDEX('Discovery Import'!$F$9:$F$158,MATCH($A97,'Discovery Import'!$B$9:$B$158,0)))</x:f>
      </x:c>
      <x:c r="D97" s="31" t="str">
        <x:f>IF($A97="","",INDEX('Discovery Import'!$G$9:$G$158,MATCH($A97,'Discovery Import'!$B$9:$B$158,0)))</x:f>
      </x:c>
      <x:c r="E97" s="31" t="str">
        <x:f>IF($A97="","",INDEX('Discovery Import'!$H$9:$H$158,MATCH($A97,'Discovery Import'!$B$9:$B$158,0)))</x:f>
      </x:c>
      <x:c r="F97" s="31" t="str">
        <x:f>IF($A97="","",INDEX('Discovery Import'!$I$9:$I$158,MATCH($A97,'Discovery Import'!$B$9:$B$158,0)))</x:f>
      </x:c>
      <x:c r="G97" s="31" t="str">
        <x:f>IF($A97="","",INDEX('Discovery Import'!$J$9:$J$158,MATCH($A97,'Discovery Import'!$B$9:$B$158,0)))</x:f>
      </x:c>
      <x:c r="H97" s="31" t="str">
        <x:f>IF($A97="","",INDEX('Discovery Import'!$K$9:$K$158,MATCH($A97,'Discovery Import'!$B$9:$B$158,0)))</x:f>
      </x:c>
      <x:c r="I97" s="31" t="str">
        <x:f>IF($A97="","",INDEX('Discovery Import'!$L$9:$L$158,MATCH($A97,'Discovery Import'!$B$9:$B$158,0)))</x:f>
      </x:c>
      <x:c r="J97" s="31" t="str">
        <x:f>IF($A97="","",INDEX('Discovery Import'!$M$9:$M$158,MATCH($A97,'Discovery Import'!$B$9:$B$158,0)))</x:f>
      </x:c>
      <x:c r="K97" s="31" t="str">
        <x:f>IF($A97="","",INDEX('Discovery Import'!$N$9:$N$158,MATCH($A97,'Discovery Import'!$B$9:$B$158,0)))</x:f>
      </x:c>
      <x:c r="L97" s="31" t="str">
        <x:f>IF($A97="","",INDEX('Discovery Import'!$O$9:$O$158,MATCH($A97,'Discovery Import'!$B$9:$B$158,0)))</x:f>
      </x:c>
      <x:c r="M97" s="48" t="str">
        <x:f>IF($A97="","","No")</x:f>
      </x:c>
      <x:c r="N97" s="48"/>
    </x:row>
    <x:row r="98">
      <x:c r="A98" s="31" t="str">
        <x:f>IFERROR(INDEX('Discovery Import'!$B$9:$B$158,MATCH(90,'Discovery Import'!$Q$9:$Q$158,0)),"")</x:f>
      </x:c>
      <x:c r="B98" s="31" t="str">
        <x:f>IF($A98="","",INDEX('Discovery Import'!$E$9:$E$158,MATCH($A98,'Discovery Import'!$B$9:$B$158,0)))</x:f>
      </x:c>
      <x:c r="C98" s="31" t="str">
        <x:f>IF($A98="","",INDEX('Discovery Import'!$F$9:$F$158,MATCH($A98,'Discovery Import'!$B$9:$B$158,0)))</x:f>
      </x:c>
      <x:c r="D98" s="31" t="str">
        <x:f>IF($A98="","",INDEX('Discovery Import'!$G$9:$G$158,MATCH($A98,'Discovery Import'!$B$9:$B$158,0)))</x:f>
      </x:c>
      <x:c r="E98" s="31" t="str">
        <x:f>IF($A98="","",INDEX('Discovery Import'!$H$9:$H$158,MATCH($A98,'Discovery Import'!$B$9:$B$158,0)))</x:f>
      </x:c>
      <x:c r="F98" s="31" t="str">
        <x:f>IF($A98="","",INDEX('Discovery Import'!$I$9:$I$158,MATCH($A98,'Discovery Import'!$B$9:$B$158,0)))</x:f>
      </x:c>
      <x:c r="G98" s="31" t="str">
        <x:f>IF($A98="","",INDEX('Discovery Import'!$J$9:$J$158,MATCH($A98,'Discovery Import'!$B$9:$B$158,0)))</x:f>
      </x:c>
      <x:c r="H98" s="31" t="str">
        <x:f>IF($A98="","",INDEX('Discovery Import'!$K$9:$K$158,MATCH($A98,'Discovery Import'!$B$9:$B$158,0)))</x:f>
      </x:c>
      <x:c r="I98" s="31" t="str">
        <x:f>IF($A98="","",INDEX('Discovery Import'!$L$9:$L$158,MATCH($A98,'Discovery Import'!$B$9:$B$158,0)))</x:f>
      </x:c>
      <x:c r="J98" s="31" t="str">
        <x:f>IF($A98="","",INDEX('Discovery Import'!$M$9:$M$158,MATCH($A98,'Discovery Import'!$B$9:$B$158,0)))</x:f>
      </x:c>
      <x:c r="K98" s="31" t="str">
        <x:f>IF($A98="","",INDEX('Discovery Import'!$N$9:$N$158,MATCH($A98,'Discovery Import'!$B$9:$B$158,0)))</x:f>
      </x:c>
      <x:c r="L98" s="31" t="str">
        <x:f>IF($A98="","",INDEX('Discovery Import'!$O$9:$O$158,MATCH($A98,'Discovery Import'!$B$9:$B$158,0)))</x:f>
      </x:c>
      <x:c r="M98" s="48" t="str">
        <x:f>IF($A98="","","No")</x:f>
      </x:c>
      <x:c r="N98" s="48"/>
    </x:row>
    <x:row r="99">
      <x:c r="A99" s="31" t="str">
        <x:f>IFERROR(INDEX('Discovery Import'!$B$9:$B$158,MATCH(91,'Discovery Import'!$Q$9:$Q$158,0)),"")</x:f>
      </x:c>
      <x:c r="B99" s="31" t="str">
        <x:f>IF($A99="","",INDEX('Discovery Import'!$E$9:$E$158,MATCH($A99,'Discovery Import'!$B$9:$B$158,0)))</x:f>
      </x:c>
      <x:c r="C99" s="31" t="str">
        <x:f>IF($A99="","",INDEX('Discovery Import'!$F$9:$F$158,MATCH($A99,'Discovery Import'!$B$9:$B$158,0)))</x:f>
      </x:c>
      <x:c r="D99" s="31" t="str">
        <x:f>IF($A99="","",INDEX('Discovery Import'!$G$9:$G$158,MATCH($A99,'Discovery Import'!$B$9:$B$158,0)))</x:f>
      </x:c>
      <x:c r="E99" s="31" t="str">
        <x:f>IF($A99="","",INDEX('Discovery Import'!$H$9:$H$158,MATCH($A99,'Discovery Import'!$B$9:$B$158,0)))</x:f>
      </x:c>
      <x:c r="F99" s="31" t="str">
        <x:f>IF($A99="","",INDEX('Discovery Import'!$I$9:$I$158,MATCH($A99,'Discovery Import'!$B$9:$B$158,0)))</x:f>
      </x:c>
      <x:c r="G99" s="31" t="str">
        <x:f>IF($A99="","",INDEX('Discovery Import'!$J$9:$J$158,MATCH($A99,'Discovery Import'!$B$9:$B$158,0)))</x:f>
      </x:c>
      <x:c r="H99" s="31" t="str">
        <x:f>IF($A99="","",INDEX('Discovery Import'!$K$9:$K$158,MATCH($A99,'Discovery Import'!$B$9:$B$158,0)))</x:f>
      </x:c>
      <x:c r="I99" s="31" t="str">
        <x:f>IF($A99="","",INDEX('Discovery Import'!$L$9:$L$158,MATCH($A99,'Discovery Import'!$B$9:$B$158,0)))</x:f>
      </x:c>
      <x:c r="J99" s="31" t="str">
        <x:f>IF($A99="","",INDEX('Discovery Import'!$M$9:$M$158,MATCH($A99,'Discovery Import'!$B$9:$B$158,0)))</x:f>
      </x:c>
      <x:c r="K99" s="31" t="str">
        <x:f>IF($A99="","",INDEX('Discovery Import'!$N$9:$N$158,MATCH($A99,'Discovery Import'!$B$9:$B$158,0)))</x:f>
      </x:c>
      <x:c r="L99" s="31" t="str">
        <x:f>IF($A99="","",INDEX('Discovery Import'!$O$9:$O$158,MATCH($A99,'Discovery Import'!$B$9:$B$158,0)))</x:f>
      </x:c>
      <x:c r="M99" s="48" t="str">
        <x:f>IF($A99="","","No")</x:f>
      </x:c>
      <x:c r="N99" s="48"/>
    </x:row>
    <x:row r="100">
      <x:c r="A100" s="31" t="str">
        <x:f>IFERROR(INDEX('Discovery Import'!$B$9:$B$158,MATCH(92,'Discovery Import'!$Q$9:$Q$158,0)),"")</x:f>
      </x:c>
      <x:c r="B100" s="31" t="str">
        <x:f>IF($A100="","",INDEX('Discovery Import'!$E$9:$E$158,MATCH($A100,'Discovery Import'!$B$9:$B$158,0)))</x:f>
      </x:c>
      <x:c r="C100" s="31" t="str">
        <x:f>IF($A100="","",INDEX('Discovery Import'!$F$9:$F$158,MATCH($A100,'Discovery Import'!$B$9:$B$158,0)))</x:f>
      </x:c>
      <x:c r="D100" s="31" t="str">
        <x:f>IF($A100="","",INDEX('Discovery Import'!$G$9:$G$158,MATCH($A100,'Discovery Import'!$B$9:$B$158,0)))</x:f>
      </x:c>
      <x:c r="E100" s="31" t="str">
        <x:f>IF($A100="","",INDEX('Discovery Import'!$H$9:$H$158,MATCH($A100,'Discovery Import'!$B$9:$B$158,0)))</x:f>
      </x:c>
      <x:c r="F100" s="31" t="str">
        <x:f>IF($A100="","",INDEX('Discovery Import'!$I$9:$I$158,MATCH($A100,'Discovery Import'!$B$9:$B$158,0)))</x:f>
      </x:c>
      <x:c r="G100" s="31" t="str">
        <x:f>IF($A100="","",INDEX('Discovery Import'!$J$9:$J$158,MATCH($A100,'Discovery Import'!$B$9:$B$158,0)))</x:f>
      </x:c>
      <x:c r="H100" s="31" t="str">
        <x:f>IF($A100="","",INDEX('Discovery Import'!$K$9:$K$158,MATCH($A100,'Discovery Import'!$B$9:$B$158,0)))</x:f>
      </x:c>
      <x:c r="I100" s="31" t="str">
        <x:f>IF($A100="","",INDEX('Discovery Import'!$L$9:$L$158,MATCH($A100,'Discovery Import'!$B$9:$B$158,0)))</x:f>
      </x:c>
      <x:c r="J100" s="31" t="str">
        <x:f>IF($A100="","",INDEX('Discovery Import'!$M$9:$M$158,MATCH($A100,'Discovery Import'!$B$9:$B$158,0)))</x:f>
      </x:c>
      <x:c r="K100" s="31" t="str">
        <x:f>IF($A100="","",INDEX('Discovery Import'!$N$9:$N$158,MATCH($A100,'Discovery Import'!$B$9:$B$158,0)))</x:f>
      </x:c>
      <x:c r="L100" s="31" t="str">
        <x:f>IF($A100="","",INDEX('Discovery Import'!$O$9:$O$158,MATCH($A100,'Discovery Import'!$B$9:$B$158,0)))</x:f>
      </x:c>
      <x:c r="M100" s="48" t="str">
        <x:f>IF($A100="","","No")</x:f>
      </x:c>
      <x:c r="N100" s="48"/>
    </x:row>
    <x:row r="101">
      <x:c r="A101" s="31" t="str">
        <x:f>IFERROR(INDEX('Discovery Import'!$B$9:$B$158,MATCH(93,'Discovery Import'!$Q$9:$Q$158,0)),"")</x:f>
      </x:c>
      <x:c r="B101" s="31" t="str">
        <x:f>IF($A101="","",INDEX('Discovery Import'!$E$9:$E$158,MATCH($A101,'Discovery Import'!$B$9:$B$158,0)))</x:f>
      </x:c>
      <x:c r="C101" s="31" t="str">
        <x:f>IF($A101="","",INDEX('Discovery Import'!$F$9:$F$158,MATCH($A101,'Discovery Import'!$B$9:$B$158,0)))</x:f>
      </x:c>
      <x:c r="D101" s="31" t="str">
        <x:f>IF($A101="","",INDEX('Discovery Import'!$G$9:$G$158,MATCH($A101,'Discovery Import'!$B$9:$B$158,0)))</x:f>
      </x:c>
      <x:c r="E101" s="31" t="str">
        <x:f>IF($A101="","",INDEX('Discovery Import'!$H$9:$H$158,MATCH($A101,'Discovery Import'!$B$9:$B$158,0)))</x:f>
      </x:c>
      <x:c r="F101" s="31" t="str">
        <x:f>IF($A101="","",INDEX('Discovery Import'!$I$9:$I$158,MATCH($A101,'Discovery Import'!$B$9:$B$158,0)))</x:f>
      </x:c>
      <x:c r="G101" s="31" t="str">
        <x:f>IF($A101="","",INDEX('Discovery Import'!$J$9:$J$158,MATCH($A101,'Discovery Import'!$B$9:$B$158,0)))</x:f>
      </x:c>
      <x:c r="H101" s="31" t="str">
        <x:f>IF($A101="","",INDEX('Discovery Import'!$K$9:$K$158,MATCH($A101,'Discovery Import'!$B$9:$B$158,0)))</x:f>
      </x:c>
      <x:c r="I101" s="31" t="str">
        <x:f>IF($A101="","",INDEX('Discovery Import'!$L$9:$L$158,MATCH($A101,'Discovery Import'!$B$9:$B$158,0)))</x:f>
      </x:c>
      <x:c r="J101" s="31" t="str">
        <x:f>IF($A101="","",INDEX('Discovery Import'!$M$9:$M$158,MATCH($A101,'Discovery Import'!$B$9:$B$158,0)))</x:f>
      </x:c>
      <x:c r="K101" s="31" t="str">
        <x:f>IF($A101="","",INDEX('Discovery Import'!$N$9:$N$158,MATCH($A101,'Discovery Import'!$B$9:$B$158,0)))</x:f>
      </x:c>
      <x:c r="L101" s="31" t="str">
        <x:f>IF($A101="","",INDEX('Discovery Import'!$O$9:$O$158,MATCH($A101,'Discovery Import'!$B$9:$B$158,0)))</x:f>
      </x:c>
      <x:c r="M101" s="48" t="str">
        <x:f>IF($A101="","","No")</x:f>
      </x:c>
      <x:c r="N101" s="48"/>
    </x:row>
    <x:row r="102">
      <x:c r="A102" s="31" t="str">
        <x:f>IFERROR(INDEX('Discovery Import'!$B$9:$B$158,MATCH(94,'Discovery Import'!$Q$9:$Q$158,0)),"")</x:f>
      </x:c>
      <x:c r="B102" s="31" t="str">
        <x:f>IF($A102="","",INDEX('Discovery Import'!$E$9:$E$158,MATCH($A102,'Discovery Import'!$B$9:$B$158,0)))</x:f>
      </x:c>
      <x:c r="C102" s="31" t="str">
        <x:f>IF($A102="","",INDEX('Discovery Import'!$F$9:$F$158,MATCH($A102,'Discovery Import'!$B$9:$B$158,0)))</x:f>
      </x:c>
      <x:c r="D102" s="31" t="str">
        <x:f>IF($A102="","",INDEX('Discovery Import'!$G$9:$G$158,MATCH($A102,'Discovery Import'!$B$9:$B$158,0)))</x:f>
      </x:c>
      <x:c r="E102" s="31" t="str">
        <x:f>IF($A102="","",INDEX('Discovery Import'!$H$9:$H$158,MATCH($A102,'Discovery Import'!$B$9:$B$158,0)))</x:f>
      </x:c>
      <x:c r="F102" s="31" t="str">
        <x:f>IF($A102="","",INDEX('Discovery Import'!$I$9:$I$158,MATCH($A102,'Discovery Import'!$B$9:$B$158,0)))</x:f>
      </x:c>
      <x:c r="G102" s="31" t="str">
        <x:f>IF($A102="","",INDEX('Discovery Import'!$J$9:$J$158,MATCH($A102,'Discovery Import'!$B$9:$B$158,0)))</x:f>
      </x:c>
      <x:c r="H102" s="31" t="str">
        <x:f>IF($A102="","",INDEX('Discovery Import'!$K$9:$K$158,MATCH($A102,'Discovery Import'!$B$9:$B$158,0)))</x:f>
      </x:c>
      <x:c r="I102" s="31" t="str">
        <x:f>IF($A102="","",INDEX('Discovery Import'!$L$9:$L$158,MATCH($A102,'Discovery Import'!$B$9:$B$158,0)))</x:f>
      </x:c>
      <x:c r="J102" s="31" t="str">
        <x:f>IF($A102="","",INDEX('Discovery Import'!$M$9:$M$158,MATCH($A102,'Discovery Import'!$B$9:$B$158,0)))</x:f>
      </x:c>
      <x:c r="K102" s="31" t="str">
        <x:f>IF($A102="","",INDEX('Discovery Import'!$N$9:$N$158,MATCH($A102,'Discovery Import'!$B$9:$B$158,0)))</x:f>
      </x:c>
      <x:c r="L102" s="31" t="str">
        <x:f>IF($A102="","",INDEX('Discovery Import'!$O$9:$O$158,MATCH($A102,'Discovery Import'!$B$9:$B$158,0)))</x:f>
      </x:c>
      <x:c r="M102" s="48" t="str">
        <x:f>IF($A102="","","No")</x:f>
      </x:c>
      <x:c r="N102" s="48"/>
    </x:row>
    <x:row r="103">
      <x:c r="A103" s="31" t="str">
        <x:f>IFERROR(INDEX('Discovery Import'!$B$9:$B$158,MATCH(95,'Discovery Import'!$Q$9:$Q$158,0)),"")</x:f>
      </x:c>
      <x:c r="B103" s="31" t="str">
        <x:f>IF($A103="","",INDEX('Discovery Import'!$E$9:$E$158,MATCH($A103,'Discovery Import'!$B$9:$B$158,0)))</x:f>
      </x:c>
      <x:c r="C103" s="31" t="str">
        <x:f>IF($A103="","",INDEX('Discovery Import'!$F$9:$F$158,MATCH($A103,'Discovery Import'!$B$9:$B$158,0)))</x:f>
      </x:c>
      <x:c r="D103" s="31" t="str">
        <x:f>IF($A103="","",INDEX('Discovery Import'!$G$9:$G$158,MATCH($A103,'Discovery Import'!$B$9:$B$158,0)))</x:f>
      </x:c>
      <x:c r="E103" s="31" t="str">
        <x:f>IF($A103="","",INDEX('Discovery Import'!$H$9:$H$158,MATCH($A103,'Discovery Import'!$B$9:$B$158,0)))</x:f>
      </x:c>
      <x:c r="F103" s="31" t="str">
        <x:f>IF($A103="","",INDEX('Discovery Import'!$I$9:$I$158,MATCH($A103,'Discovery Import'!$B$9:$B$158,0)))</x:f>
      </x:c>
      <x:c r="G103" s="31" t="str">
        <x:f>IF($A103="","",INDEX('Discovery Import'!$J$9:$J$158,MATCH($A103,'Discovery Import'!$B$9:$B$158,0)))</x:f>
      </x:c>
      <x:c r="H103" s="31" t="str">
        <x:f>IF($A103="","",INDEX('Discovery Import'!$K$9:$K$158,MATCH($A103,'Discovery Import'!$B$9:$B$158,0)))</x:f>
      </x:c>
      <x:c r="I103" s="31" t="str">
        <x:f>IF($A103="","",INDEX('Discovery Import'!$L$9:$L$158,MATCH($A103,'Discovery Import'!$B$9:$B$158,0)))</x:f>
      </x:c>
      <x:c r="J103" s="31" t="str">
        <x:f>IF($A103="","",INDEX('Discovery Import'!$M$9:$M$158,MATCH($A103,'Discovery Import'!$B$9:$B$158,0)))</x:f>
      </x:c>
      <x:c r="K103" s="31" t="str">
        <x:f>IF($A103="","",INDEX('Discovery Import'!$N$9:$N$158,MATCH($A103,'Discovery Import'!$B$9:$B$158,0)))</x:f>
      </x:c>
      <x:c r="L103" s="31" t="str">
        <x:f>IF($A103="","",INDEX('Discovery Import'!$O$9:$O$158,MATCH($A103,'Discovery Import'!$B$9:$B$158,0)))</x:f>
      </x:c>
      <x:c r="M103" s="48" t="str">
        <x:f>IF($A103="","","No")</x:f>
      </x:c>
      <x:c r="N103" s="48"/>
    </x:row>
    <x:row r="104">
      <x:c r="A104" s="31" t="str">
        <x:f>IFERROR(INDEX('Discovery Import'!$B$9:$B$158,MATCH(96,'Discovery Import'!$Q$9:$Q$158,0)),"")</x:f>
      </x:c>
      <x:c r="B104" s="31" t="str">
        <x:f>IF($A104="","",INDEX('Discovery Import'!$E$9:$E$158,MATCH($A104,'Discovery Import'!$B$9:$B$158,0)))</x:f>
      </x:c>
      <x:c r="C104" s="31" t="str">
        <x:f>IF($A104="","",INDEX('Discovery Import'!$F$9:$F$158,MATCH($A104,'Discovery Import'!$B$9:$B$158,0)))</x:f>
      </x:c>
      <x:c r="D104" s="31" t="str">
        <x:f>IF($A104="","",INDEX('Discovery Import'!$G$9:$G$158,MATCH($A104,'Discovery Import'!$B$9:$B$158,0)))</x:f>
      </x:c>
      <x:c r="E104" s="31" t="str">
        <x:f>IF($A104="","",INDEX('Discovery Import'!$H$9:$H$158,MATCH($A104,'Discovery Import'!$B$9:$B$158,0)))</x:f>
      </x:c>
      <x:c r="F104" s="31" t="str">
        <x:f>IF($A104="","",INDEX('Discovery Import'!$I$9:$I$158,MATCH($A104,'Discovery Import'!$B$9:$B$158,0)))</x:f>
      </x:c>
      <x:c r="G104" s="31" t="str">
        <x:f>IF($A104="","",INDEX('Discovery Import'!$J$9:$J$158,MATCH($A104,'Discovery Import'!$B$9:$B$158,0)))</x:f>
      </x:c>
      <x:c r="H104" s="31" t="str">
        <x:f>IF($A104="","",INDEX('Discovery Import'!$K$9:$K$158,MATCH($A104,'Discovery Import'!$B$9:$B$158,0)))</x:f>
      </x:c>
      <x:c r="I104" s="31" t="str">
        <x:f>IF($A104="","",INDEX('Discovery Import'!$L$9:$L$158,MATCH($A104,'Discovery Import'!$B$9:$B$158,0)))</x:f>
      </x:c>
      <x:c r="J104" s="31" t="str">
        <x:f>IF($A104="","",INDEX('Discovery Import'!$M$9:$M$158,MATCH($A104,'Discovery Import'!$B$9:$B$158,0)))</x:f>
      </x:c>
      <x:c r="K104" s="31" t="str">
        <x:f>IF($A104="","",INDEX('Discovery Import'!$N$9:$N$158,MATCH($A104,'Discovery Import'!$B$9:$B$158,0)))</x:f>
      </x:c>
      <x:c r="L104" s="31" t="str">
        <x:f>IF($A104="","",INDEX('Discovery Import'!$O$9:$O$158,MATCH($A104,'Discovery Import'!$B$9:$B$158,0)))</x:f>
      </x:c>
      <x:c r="M104" s="48" t="str">
        <x:f>IF($A104="","","No")</x:f>
      </x:c>
      <x:c r="N104" s="48"/>
    </x:row>
    <x:row r="105">
      <x:c r="A105" s="31" t="str">
        <x:f>IFERROR(INDEX('Discovery Import'!$B$9:$B$158,MATCH(97,'Discovery Import'!$Q$9:$Q$158,0)),"")</x:f>
      </x:c>
      <x:c r="B105" s="31" t="str">
        <x:f>IF($A105="","",INDEX('Discovery Import'!$E$9:$E$158,MATCH($A105,'Discovery Import'!$B$9:$B$158,0)))</x:f>
      </x:c>
      <x:c r="C105" s="31" t="str">
        <x:f>IF($A105="","",INDEX('Discovery Import'!$F$9:$F$158,MATCH($A105,'Discovery Import'!$B$9:$B$158,0)))</x:f>
      </x:c>
      <x:c r="D105" s="31" t="str">
        <x:f>IF($A105="","",INDEX('Discovery Import'!$G$9:$G$158,MATCH($A105,'Discovery Import'!$B$9:$B$158,0)))</x:f>
      </x:c>
      <x:c r="E105" s="31" t="str">
        <x:f>IF($A105="","",INDEX('Discovery Import'!$H$9:$H$158,MATCH($A105,'Discovery Import'!$B$9:$B$158,0)))</x:f>
      </x:c>
      <x:c r="F105" s="31" t="str">
        <x:f>IF($A105="","",INDEX('Discovery Import'!$I$9:$I$158,MATCH($A105,'Discovery Import'!$B$9:$B$158,0)))</x:f>
      </x:c>
      <x:c r="G105" s="31" t="str">
        <x:f>IF($A105="","",INDEX('Discovery Import'!$J$9:$J$158,MATCH($A105,'Discovery Import'!$B$9:$B$158,0)))</x:f>
      </x:c>
      <x:c r="H105" s="31" t="str">
        <x:f>IF($A105="","",INDEX('Discovery Import'!$K$9:$K$158,MATCH($A105,'Discovery Import'!$B$9:$B$158,0)))</x:f>
      </x:c>
      <x:c r="I105" s="31" t="str">
        <x:f>IF($A105="","",INDEX('Discovery Import'!$L$9:$L$158,MATCH($A105,'Discovery Import'!$B$9:$B$158,0)))</x:f>
      </x:c>
      <x:c r="J105" s="31" t="str">
        <x:f>IF($A105="","",INDEX('Discovery Import'!$M$9:$M$158,MATCH($A105,'Discovery Import'!$B$9:$B$158,0)))</x:f>
      </x:c>
      <x:c r="K105" s="31" t="str">
        <x:f>IF($A105="","",INDEX('Discovery Import'!$N$9:$N$158,MATCH($A105,'Discovery Import'!$B$9:$B$158,0)))</x:f>
      </x:c>
      <x:c r="L105" s="31" t="str">
        <x:f>IF($A105="","",INDEX('Discovery Import'!$O$9:$O$158,MATCH($A105,'Discovery Import'!$B$9:$B$158,0)))</x:f>
      </x:c>
      <x:c r="M105" s="48" t="str">
        <x:f>IF($A105="","","No")</x:f>
      </x:c>
      <x:c r="N105" s="48"/>
    </x:row>
    <x:row r="106">
      <x:c r="A106" s="31" t="str">
        <x:f>IFERROR(INDEX('Discovery Import'!$B$9:$B$158,MATCH(98,'Discovery Import'!$Q$9:$Q$158,0)),"")</x:f>
      </x:c>
      <x:c r="B106" s="31" t="str">
        <x:f>IF($A106="","",INDEX('Discovery Import'!$E$9:$E$158,MATCH($A106,'Discovery Import'!$B$9:$B$158,0)))</x:f>
      </x:c>
      <x:c r="C106" s="31" t="str">
        <x:f>IF($A106="","",INDEX('Discovery Import'!$F$9:$F$158,MATCH($A106,'Discovery Import'!$B$9:$B$158,0)))</x:f>
      </x:c>
      <x:c r="D106" s="31" t="str">
        <x:f>IF($A106="","",INDEX('Discovery Import'!$G$9:$G$158,MATCH($A106,'Discovery Import'!$B$9:$B$158,0)))</x:f>
      </x:c>
      <x:c r="E106" s="31" t="str">
        <x:f>IF($A106="","",INDEX('Discovery Import'!$H$9:$H$158,MATCH($A106,'Discovery Import'!$B$9:$B$158,0)))</x:f>
      </x:c>
      <x:c r="F106" s="31" t="str">
        <x:f>IF($A106="","",INDEX('Discovery Import'!$I$9:$I$158,MATCH($A106,'Discovery Import'!$B$9:$B$158,0)))</x:f>
      </x:c>
      <x:c r="G106" s="31" t="str">
        <x:f>IF($A106="","",INDEX('Discovery Import'!$J$9:$J$158,MATCH($A106,'Discovery Import'!$B$9:$B$158,0)))</x:f>
      </x:c>
      <x:c r="H106" s="31" t="str">
        <x:f>IF($A106="","",INDEX('Discovery Import'!$K$9:$K$158,MATCH($A106,'Discovery Import'!$B$9:$B$158,0)))</x:f>
      </x:c>
      <x:c r="I106" s="31" t="str">
        <x:f>IF($A106="","",INDEX('Discovery Import'!$L$9:$L$158,MATCH($A106,'Discovery Import'!$B$9:$B$158,0)))</x:f>
      </x:c>
      <x:c r="J106" s="31" t="str">
        <x:f>IF($A106="","",INDEX('Discovery Import'!$M$9:$M$158,MATCH($A106,'Discovery Import'!$B$9:$B$158,0)))</x:f>
      </x:c>
      <x:c r="K106" s="31" t="str">
        <x:f>IF($A106="","",INDEX('Discovery Import'!$N$9:$N$158,MATCH($A106,'Discovery Import'!$B$9:$B$158,0)))</x:f>
      </x:c>
      <x:c r="L106" s="31" t="str">
        <x:f>IF($A106="","",INDEX('Discovery Import'!$O$9:$O$158,MATCH($A106,'Discovery Import'!$B$9:$B$158,0)))</x:f>
      </x:c>
      <x:c r="M106" s="48" t="str">
        <x:f>IF($A106="","","No")</x:f>
      </x:c>
      <x:c r="N106" s="48"/>
    </x:row>
    <x:row r="107">
      <x:c r="A107" s="31" t="str">
        <x:f>IFERROR(INDEX('Discovery Import'!$B$9:$B$158,MATCH(99,'Discovery Import'!$Q$9:$Q$158,0)),"")</x:f>
      </x:c>
      <x:c r="B107" s="31" t="str">
        <x:f>IF($A107="","",INDEX('Discovery Import'!$E$9:$E$158,MATCH($A107,'Discovery Import'!$B$9:$B$158,0)))</x:f>
      </x:c>
      <x:c r="C107" s="31" t="str">
        <x:f>IF($A107="","",INDEX('Discovery Import'!$F$9:$F$158,MATCH($A107,'Discovery Import'!$B$9:$B$158,0)))</x:f>
      </x:c>
      <x:c r="D107" s="31" t="str">
        <x:f>IF($A107="","",INDEX('Discovery Import'!$G$9:$G$158,MATCH($A107,'Discovery Import'!$B$9:$B$158,0)))</x:f>
      </x:c>
      <x:c r="E107" s="31" t="str">
        <x:f>IF($A107="","",INDEX('Discovery Import'!$H$9:$H$158,MATCH($A107,'Discovery Import'!$B$9:$B$158,0)))</x:f>
      </x:c>
      <x:c r="F107" s="31" t="str">
        <x:f>IF($A107="","",INDEX('Discovery Import'!$I$9:$I$158,MATCH($A107,'Discovery Import'!$B$9:$B$158,0)))</x:f>
      </x:c>
      <x:c r="G107" s="31" t="str">
        <x:f>IF($A107="","",INDEX('Discovery Import'!$J$9:$J$158,MATCH($A107,'Discovery Import'!$B$9:$B$158,0)))</x:f>
      </x:c>
      <x:c r="H107" s="31" t="str">
        <x:f>IF($A107="","",INDEX('Discovery Import'!$K$9:$K$158,MATCH($A107,'Discovery Import'!$B$9:$B$158,0)))</x:f>
      </x:c>
      <x:c r="I107" s="31" t="str">
        <x:f>IF($A107="","",INDEX('Discovery Import'!$L$9:$L$158,MATCH($A107,'Discovery Import'!$B$9:$B$158,0)))</x:f>
      </x:c>
      <x:c r="J107" s="31" t="str">
        <x:f>IF($A107="","",INDEX('Discovery Import'!$M$9:$M$158,MATCH($A107,'Discovery Import'!$B$9:$B$158,0)))</x:f>
      </x:c>
      <x:c r="K107" s="31" t="str">
        <x:f>IF($A107="","",INDEX('Discovery Import'!$N$9:$N$158,MATCH($A107,'Discovery Import'!$B$9:$B$158,0)))</x:f>
      </x:c>
      <x:c r="L107" s="31" t="str">
        <x:f>IF($A107="","",INDEX('Discovery Import'!$O$9:$O$158,MATCH($A107,'Discovery Import'!$B$9:$B$158,0)))</x:f>
      </x:c>
      <x:c r="M107" s="48" t="str">
        <x:f>IF($A107="","","No")</x:f>
      </x:c>
      <x:c r="N107" s="48"/>
    </x:row>
    <x:row r="108">
      <x:c r="A108" s="31" t="str">
        <x:f>IFERROR(INDEX('Discovery Import'!$B$9:$B$158,MATCH(100,'Discovery Import'!$Q$9:$Q$158,0)),"")</x:f>
      </x:c>
      <x:c r="B108" s="31" t="str">
        <x:f>IF($A108="","",INDEX('Discovery Import'!$E$9:$E$158,MATCH($A108,'Discovery Import'!$B$9:$B$158,0)))</x:f>
      </x:c>
      <x:c r="C108" s="31" t="str">
        <x:f>IF($A108="","",INDEX('Discovery Import'!$F$9:$F$158,MATCH($A108,'Discovery Import'!$B$9:$B$158,0)))</x:f>
      </x:c>
      <x:c r="D108" s="31" t="str">
        <x:f>IF($A108="","",INDEX('Discovery Import'!$G$9:$G$158,MATCH($A108,'Discovery Import'!$B$9:$B$158,0)))</x:f>
      </x:c>
      <x:c r="E108" s="31" t="str">
        <x:f>IF($A108="","",INDEX('Discovery Import'!$H$9:$H$158,MATCH($A108,'Discovery Import'!$B$9:$B$158,0)))</x:f>
      </x:c>
      <x:c r="F108" s="31" t="str">
        <x:f>IF($A108="","",INDEX('Discovery Import'!$I$9:$I$158,MATCH($A108,'Discovery Import'!$B$9:$B$158,0)))</x:f>
      </x:c>
      <x:c r="G108" s="31" t="str">
        <x:f>IF($A108="","",INDEX('Discovery Import'!$J$9:$J$158,MATCH($A108,'Discovery Import'!$B$9:$B$158,0)))</x:f>
      </x:c>
      <x:c r="H108" s="31" t="str">
        <x:f>IF($A108="","",INDEX('Discovery Import'!$K$9:$K$158,MATCH($A108,'Discovery Import'!$B$9:$B$158,0)))</x:f>
      </x:c>
      <x:c r="I108" s="31" t="str">
        <x:f>IF($A108="","",INDEX('Discovery Import'!$L$9:$L$158,MATCH($A108,'Discovery Import'!$B$9:$B$158,0)))</x:f>
      </x:c>
      <x:c r="J108" s="31" t="str">
        <x:f>IF($A108="","",INDEX('Discovery Import'!$M$9:$M$158,MATCH($A108,'Discovery Import'!$B$9:$B$158,0)))</x:f>
      </x:c>
      <x:c r="K108" s="31" t="str">
        <x:f>IF($A108="","",INDEX('Discovery Import'!$N$9:$N$158,MATCH($A108,'Discovery Import'!$B$9:$B$158,0)))</x:f>
      </x:c>
      <x:c r="L108" s="31" t="str">
        <x:f>IF($A108="","",INDEX('Discovery Import'!$O$9:$O$158,MATCH($A108,'Discovery Import'!$B$9:$B$158,0)))</x:f>
      </x:c>
      <x:c r="M108" s="48" t="str">
        <x:f>IF($A108="","","No")</x:f>
      </x:c>
      <x:c r="N108" s="48"/>
    </x:row>
  </x:sheetData>
  <x:mergeCells>
    <x:mergeCell ref="A1:N1"/>
    <x:mergeCell ref="A2:N3"/>
    <x:mergeCell ref="A5:N5"/>
  </x:mergeCells>
  <x:dataValidations count="1">
    <x:dataValidation type="list" sqref="M9:M108">
      <x:formula1>'Admin Lists'!$E$5:$E$6</x:formula1>
    </x:dataValidation>
  </x:dataValidations>
  <x:pageMargins left="0.7" right="0.7" top="0.75" bottom="0.75" header="0.3" footer="0.3"/>
  <x:tableParts count="1">
    <x:tablePart xmlns:r="http://schemas.openxmlformats.org/officeDocument/2006/relationships" r:id="R7d85c1d93ca84d2c"/>
  </x:tableParts>
</x:worksheet>
</file>

<file path=xl/worksheets/sheet4.xml><?xml version="1.0" encoding="utf-8"?>
<x:worksheet xmlns:x="http://schemas.openxmlformats.org/spreadsheetml/2006/main">
  <x:sheetFormatPr defaultRowHeight="15"/>
  <x:cols>
    <x:col min="1" max="1" width="12" hidden="0" customWidth="1"/>
    <x:col min="2" max="2" width="12" hidden="0" customWidth="1"/>
    <x:col min="3" max="3" width="14" hidden="0" customWidth="1"/>
    <x:col min="4" max="4" width="16" hidden="0" customWidth="1"/>
    <x:col min="5" max="5" width="36" hidden="0" customWidth="1"/>
    <x:col min="6" max="6" width="48" hidden="0" customWidth="1"/>
    <x:col min="7" max="7" width="46" hidden="0" customWidth="1"/>
    <x:col min="8" max="8" width="48" hidden="0" customWidth="1"/>
    <x:col min="9" max="9" width="20" hidden="0" customWidth="1"/>
    <x:col min="10" max="10" width="20" hidden="0" customWidth="1"/>
    <x:col min="11" max="11" width="20" hidden="0" customWidth="1"/>
    <x:col min="12" max="12" width="22" hidden="0" customWidth="1"/>
    <x:col min="13" max="13" width="14" hidden="0" customWidth="1"/>
    <x:col min="14" max="14" width="14" hidden="0" customWidth="1"/>
    <x:col min="15" max="15" width="16" hidden="0" customWidth="1"/>
    <x:col min="16" max="16" width="20" hidden="0" customWidth="1"/>
    <x:col min="17" max="17" width="18" hidden="0" customWidth="1"/>
    <x:col min="18" max="18" width="12" hidden="0" customWidth="1"/>
    <x:col min="19" max="19" width="12" hidden="0" customWidth="1"/>
    <x:col min="20" max="20" width="10" hidden="0" customWidth="1"/>
    <x:col min="21" max="21" width="12" hidden="0" customWidth="1"/>
    <x:col min="22" max="22" width="12" hidden="0" customWidth="1"/>
    <x:col min="23" max="23" width="10" hidden="0" customWidth="1"/>
    <x:col min="24" max="24" width="10" hidden="0" customWidth="1"/>
    <x:col min="25" max="25" width="10" hidden="0" customWidth="1"/>
    <x:col min="26" max="26" width="14" hidden="0" customWidth="1"/>
    <x:col min="27" max="27" width="10" hidden="0" customWidth="1"/>
    <x:col min="28" max="28" width="12" hidden="0" customWidth="1"/>
    <x:col min="29" max="29" width="14" hidden="0" customWidth="1"/>
    <x:col min="30" max="30" width="14" hidden="0" customWidth="1"/>
    <x:col min="31" max="31" width="16" hidden="0" customWidth="1"/>
    <x:col min="32" max="32" width="10" hidden="0" customWidth="1"/>
    <x:col min="33" max="33" width="20" hidden="0" customWidth="1"/>
    <x:col min="34" max="34" width="14" hidden="0" customWidth="1"/>
    <x:col min="35" max="35" width="16" hidden="0" customWidth="1"/>
    <x:col min="36" max="36" width="16" hidden="0" customWidth="1"/>
    <x:col min="37" max="37" width="10" hidden="0" customWidth="1"/>
    <x:col min="38" max="38" width="28" hidden="0" customWidth="1"/>
    <x:col min="39" max="39" width="14" hidden="0" customWidth="1"/>
    <x:col min="40" max="40" width="8" hidden="0" customWidth="1"/>
    <x:col min="41" max="41" width="8" hidden="0" customWidth="1"/>
    <x:col min="42" max="42" width="8" hidden="0" customWidth="1"/>
  </x:cols>
  <x:sheetData>
    <x:row r="1" ht="28" customHeight="1">
      <x:c r="A1" s="96" t="str">
        <x:v>Requirements Catalogue</x:v>
      </x:c>
      <x:c r="B1" s="96"/>
      <x:c r="C1" s="96"/>
      <x:c r="D1" s="96"/>
      <x:c r="E1" s="96"/>
      <x:c r="F1" s="96"/>
      <x:c r="G1" s="96"/>
      <x:c r="H1" s="96"/>
      <x:c r="I1" s="96"/>
      <x:c r="J1" s="96"/>
      <x:c r="K1" s="96"/>
      <x:c r="L1" s="96"/>
      <x:c r="M1" s="96"/>
      <x:c r="N1" s="96"/>
      <x:c r="O1" s="96"/>
      <x:c r="P1" s="96"/>
      <x:c r="Q1" s="96"/>
      <x:c r="R1" s="96"/>
      <x:c r="S1" s="96"/>
      <x:c r="T1" s="96"/>
      <x:c r="U1" s="96"/>
      <x:c r="V1" s="96"/>
      <x:c r="W1" s="96"/>
      <x:c r="X1" s="96"/>
      <x:c r="Y1" s="96"/>
      <x:c r="Z1" s="96"/>
      <x:c r="AA1" s="96"/>
      <x:c r="AB1" s="96"/>
      <x:c r="AC1" s="96"/>
      <x:c r="AD1" s="96"/>
      <x:c r="AE1" s="96"/>
      <x:c r="AF1" s="96"/>
      <x:c r="AG1" s="96"/>
      <x:c r="AH1" s="96"/>
      <x:c r="AI1" s="96"/>
      <x:c r="AJ1" s="96"/>
      <x:c r="AK1" s="96"/>
      <x:c r="AL1" s="96"/>
      <x:c r="AM1" s="96"/>
      <x:c r="AN1" s="96"/>
      <x:c r="AO1" s="96"/>
      <x:c r="AP1" s="96"/>
      <x:c r="AQ1" s="97"/>
      <x:c r="AR1" s="97"/>
      <x:c r="AS1" s="97"/>
      <x:c r="AT1" s="97"/>
      <x:c r="AU1" s="97"/>
      <x:c r="AV1" s="97"/>
      <x:c r="AW1" s="97"/>
      <x:c r="AX1" s="97"/>
      <x:c r="AY1" s="97"/>
      <x:c r="AZ1" s="97"/>
    </x:row>
    <x:row r="2" ht="22" customHeight="1">
      <x:c r="A2" s="14" t="str">
        <x:v>Single source of truth for Agile requirements. Maintain hierarchy, priority, sprint value and delivery readiness here. Sprint Backlog and Epic Roadmap are calculated views of this catalogue.</x:v>
      </x:c>
      <x:c r="B2" s="14"/>
      <x:c r="C2" s="14"/>
      <x:c r="D2" s="14"/>
      <x:c r="E2" s="14"/>
      <x:c r="F2" s="14"/>
      <x:c r="G2" s="14"/>
      <x:c r="H2" s="14"/>
      <x:c r="I2" s="14"/>
      <x:c r="J2" s="14"/>
      <x:c r="K2" s="14"/>
      <x:c r="L2" s="14"/>
      <x:c r="M2" s="14"/>
      <x:c r="N2" s="14"/>
      <x:c r="O2" s="14"/>
      <x:c r="P2" s="14"/>
      <x:c r="Q2" s="14"/>
      <x:c r="R2" s="14"/>
      <x:c r="S2" s="14"/>
      <x:c r="T2" s="14"/>
      <x:c r="U2" s="14"/>
      <x:c r="V2" s="14"/>
      <x:c r="W2" s="14"/>
      <x:c r="X2" s="14"/>
      <x:c r="Y2" s="14"/>
      <x:c r="Z2" s="14"/>
      <x:c r="AA2" s="14"/>
      <x:c r="AB2" s="14"/>
      <x:c r="AC2" s="14"/>
      <x:c r="AD2" s="14"/>
      <x:c r="AE2" s="14"/>
      <x:c r="AF2" s="14"/>
      <x:c r="AG2" s="14"/>
      <x:c r="AH2" s="14"/>
      <x:c r="AI2" s="14"/>
      <x:c r="AJ2" s="14"/>
      <x:c r="AK2" s="14"/>
      <x:c r="AL2" s="14"/>
      <x:c r="AM2" s="14"/>
      <x:c r="AN2" s="14"/>
      <x:c r="AO2" s="14"/>
      <x:c r="AP2" s="14"/>
    </x:row>
    <x:row r="3" ht="22" customHeight="1">
      <x:c r="A3" s="14"/>
      <x:c r="B3" s="14"/>
      <x:c r="C3" s="14"/>
      <x:c r="D3" s="14"/>
      <x:c r="E3" s="14"/>
      <x:c r="F3" s="14"/>
      <x:c r="G3" s="14"/>
      <x:c r="H3" s="14"/>
      <x:c r="I3" s="14"/>
      <x:c r="J3" s="14"/>
      <x:c r="K3" s="14"/>
      <x:c r="L3" s="14"/>
      <x:c r="M3" s="14"/>
      <x:c r="N3" s="14"/>
      <x:c r="O3" s="14"/>
      <x:c r="P3" s="14"/>
      <x:c r="Q3" s="14"/>
      <x:c r="R3" s="14"/>
      <x:c r="S3" s="14"/>
      <x:c r="T3" s="14"/>
      <x:c r="U3" s="14"/>
      <x:c r="V3" s="14"/>
      <x:c r="W3" s="14"/>
      <x:c r="X3" s="14"/>
      <x:c r="Y3" s="14"/>
      <x:c r="Z3" s="14"/>
      <x:c r="AA3" s="14"/>
      <x:c r="AB3" s="14"/>
      <x:c r="AC3" s="14"/>
      <x:c r="AD3" s="14"/>
      <x:c r="AE3" s="14"/>
      <x:c r="AF3" s="14"/>
      <x:c r="AG3" s="14"/>
      <x:c r="AH3" s="14"/>
      <x:c r="AI3" s="14"/>
      <x:c r="AJ3" s="14"/>
      <x:c r="AK3" s="14"/>
      <x:c r="AL3" s="14"/>
      <x:c r="AM3" s="14"/>
      <x:c r="AN3" s="14"/>
      <x:c r="AO3" s="14"/>
      <x:c r="AP3" s="14"/>
    </x:row>
    <x:row r="5">
      <x:c r="A5" s="39" t="str">
        <x:v>Hierarchy rule: Theme &gt; Epic &gt; Feature &gt; User Story / Spike. Assign Sprint Value at user story level to populate the Sprint Backlog and Epic Roadmap.</x:v>
      </x:c>
      <x:c r="B5" s="39"/>
      <x:c r="C5" s="39"/>
      <x:c r="D5" s="39"/>
      <x:c r="E5" s="39"/>
      <x:c r="F5" s="39"/>
      <x:c r="G5" s="39"/>
      <x:c r="H5" s="39"/>
      <x:c r="I5" s="39"/>
      <x:c r="J5" s="39"/>
      <x:c r="K5" s="39"/>
      <x:c r="L5" s="39"/>
      <x:c r="M5" s="39"/>
      <x:c r="N5" s="39"/>
      <x:c r="O5" s="39"/>
      <x:c r="P5" s="39"/>
      <x:c r="Q5" s="39"/>
      <x:c r="R5" s="39"/>
      <x:c r="S5" s="39"/>
      <x:c r="T5" s="39"/>
      <x:c r="U5" s="39"/>
      <x:c r="V5" s="39"/>
      <x:c r="W5" s="39"/>
      <x:c r="X5" s="39"/>
      <x:c r="Y5" s="39"/>
      <x:c r="Z5" s="39"/>
      <x:c r="AA5" s="39"/>
      <x:c r="AB5" s="39"/>
      <x:c r="AC5" s="39"/>
      <x:c r="AD5" s="39"/>
      <x:c r="AE5" s="39"/>
      <x:c r="AF5" s="39"/>
      <x:c r="AG5" s="39"/>
      <x:c r="AH5" s="39"/>
      <x:c r="AI5" s="39"/>
      <x:c r="AJ5" s="39"/>
      <x:c r="AK5" s="39"/>
      <x:c r="AL5" s="39"/>
      <x:c r="AM5" s="39"/>
      <x:c r="AN5" s="39"/>
      <x:c r="AO5" s="39"/>
      <x:c r="AP5" s="39"/>
    </x:row>
    <x:row r="8">
      <x:c r="A8" s="23" t="str">
        <x:v>Work Item ID</x:v>
      </x:c>
      <x:c r="B8" s="23" t="str">
        <x:v>Parent ID</x:v>
      </x:c>
      <x:c r="C8" s="23" t="str">
        <x:v>Hierarchy Level</x:v>
      </x:c>
      <x:c r="D8" s="23" t="str">
        <x:v>Work Item Type</x:v>
      </x:c>
      <x:c r="E8" s="23" t="str">
        <x:v>Title</x:v>
      </x:c>
      <x:c r="F8" s="23" t="str">
        <x:v>Description</x:v>
      </x:c>
      <x:c r="G8" s="23" t="str">
        <x:v>User Story</x:v>
      </x:c>
      <x:c r="H8" s="23" t="str">
        <x:v>Acceptance Criteria</x:v>
      </x:c>
      <x:c r="I8" s="23" t="str">
        <x:v>Business Area</x:v>
      </x:c>
      <x:c r="J8" s="23" t="str">
        <x:v>Process Area</x:v>
      </x:c>
      <x:c r="K8" s="23" t="str">
        <x:v>Persona / User Group</x:v>
      </x:c>
      <x:c r="L8" s="23" t="str">
        <x:v>Source Type</x:v>
      </x:c>
      <x:c r="M8" s="23" t="str">
        <x:v>Source ID</x:v>
      </x:c>
      <x:c r="N8" s="23" t="str">
        <x:v>Evidence ID</x:v>
      </x:c>
      <x:c r="O8" s="23" t="str">
        <x:v>Discovery Confidence</x:v>
      </x:c>
      <x:c r="P8" s="23" t="str">
        <x:v>Product Owner</x:v>
      </x:c>
      <x:c r="Q8" s="23" t="str">
        <x:v>Assigned To</x:v>
      </x:c>
      <x:c r="R8" s="23" t="str">
        <x:v>Priority</x:v>
      </x:c>
      <x:c r="S8" s="23" t="str">
        <x:v>Business Value</x:v>
      </x:c>
      <x:c r="T8" s="23" t="str">
        <x:v>Urgency</x:v>
      </x:c>
      <x:c r="U8" s="23" t="str">
        <x:v>Risk Reduction</x:v>
      </x:c>
      <x:c r="V8" s="23" t="str">
        <x:v>Time Criticality</x:v>
      </x:c>
      <x:c r="W8" s="23" t="str">
        <x:v>Complexity</x:v>
      </x:c>
      <x:c r="X8" s="23" t="str">
        <x:v>Story Points</x:v>
      </x:c>
      <x:c r="Y8" s="23" t="str">
        <x:v>WSJF Score</x:v>
      </x:c>
      <x:c r="Z8" s="23" t="str">
        <x:v>Target Release</x:v>
      </x:c>
      <x:c r="AA8" s="23" t="str">
        <x:v>Sprint Value</x:v>
      </x:c>
      <x:c r="AB8" s="23" t="str">
        <x:v>Target Sprint</x:v>
      </x:c>
      <x:c r="AC8" s="23" t="str">
        <x:v>Status</x:v>
      </x:c>
      <x:c r="AD8" s="23" t="str">
        <x:v>Definition of Ready</x:v>
      </x:c>
      <x:c r="AE8" s="23" t="str">
        <x:v>Acceptance Criteria Status</x:v>
      </x:c>
      <x:c r="AF8" s="23" t="str">
        <x:v>Blocked?</x:v>
      </x:c>
      <x:c r="AG8" s="23" t="str">
        <x:v>Dependency</x:v>
      </x:c>
      <x:c r="AH8" s="23" t="str">
        <x:v>Parent Epic ID</x:v>
      </x:c>
      <x:c r="AI8" s="23" t="str">
        <x:v>Readiness Flag</x:v>
      </x:c>
      <x:c r="AJ8" s="23" t="str">
        <x:v>Delivery Risk</x:v>
      </x:c>
      <x:c r="AK8" s="23" t="str">
        <x:v>Progress %</x:v>
      </x:c>
      <x:c r="AL8" s="23" t="str">
        <x:v>Notes</x:v>
      </x:c>
      <x:c r="AM8" s="23" t="str">
        <x:v>Last Updated</x:v>
      </x:c>
      <x:c r="AN8" s="23" t="str">
        <x:v>Helper Sprint Seq</x:v>
      </x:c>
      <x:c r="AO8" s="23" t="str">
        <x:v>Helper Epic Seq</x:v>
      </x:c>
      <x:c r="AP8" s="23" t="str">
        <x:v>WSJF Rank</x:v>
      </x:c>
    </x:row>
    <x:row r="9">
      <x:c r="A9" s="48" t="str">
        <x:v>AG-0001</x:v>
      </x:c>
      <x:c r="B9" s="48" t="str"/>
      <x:c r="C9" s="48" t="str">
        <x:v>Theme</x:v>
      </x:c>
      <x:c r="D9" s="48" t="str">
        <x:v>Theme</x:v>
      </x:c>
      <x:c r="E9" s="48" t="str">
        <x:v>Operational Control</x:v>
      </x:c>
      <x:c r="F9" s="48" t="str">
        <x:v>Adopt a single backlog definition and governance action tracker as an immediate control improvement.</x:v>
      </x:c>
      <x:c r="G9" s="48" t="str"/>
      <x:c r="H9" s="48" t="str">
        <x:v>Leaders need one version of operational truth before broader redesign.</x:v>
      </x:c>
      <x:c r="I9" s="48" t="str"/>
      <x:c r="J9" s="48" t="str"/>
      <x:c r="K9" s="48" t="str">
        <x:v>Sponsor / Product Owner</x:v>
      </x:c>
      <x:c r="L9" s="48" t="str">
        <x:v>Recommendation</x:v>
      </x:c>
      <x:c r="M9" s="48" t="str">
        <x:v>REC-001</x:v>
      </x:c>
      <x:c r="N9" s="48" t="str"/>
      <x:c r="O9" s="48" t="str">
        <x:v>High</x:v>
      </x:c>
      <x:c r="P9" s="48" t="str">
        <x:v>Daniel Green</x:v>
      </x:c>
      <x:c r="Q9" s="48" t="str">
        <x:v>Daniel Green</x:v>
      </x:c>
      <x:c r="R9" s="48" t="str">
        <x:v>High</x:v>
      </x:c>
      <x:c r="S9" s="62" t="n">
        <x:v>4</x:v>
      </x:c>
      <x:c r="T9" s="62" t="n">
        <x:v>4</x:v>
      </x:c>
      <x:c r="U9" s="62" t="n">
        <x:v>3</x:v>
      </x:c>
      <x:c r="V9" s="62" t="n">
        <x:v>3</x:v>
      </x:c>
      <x:c r="W9" s="62" t="n">
        <x:v>2</x:v>
      </x:c>
      <x:c r="X9" s="62" t="str"/>
      <x:c r="Y9" s="60" t="n">
        <x:f>IFERROR(ROUND(($S9+$T9+$U9+$V9)/$W9,1),"")</x:f>
        <x:v>7</x:v>
      </x:c>
      <x:c r="Z9" s="48" t="str">
        <x:v>MVP</x:v>
      </x:c>
      <x:c r="AA9" s="62" t="str"/>
      <x:c r="AB9" s="31" t="str">
        <x:f>IF($AA9="","","Sprint "&amp;$AA9)</x:f>
      </x:c>
      <x:c r="AC9" s="48" t="str">
        <x:v>Ready</x:v>
      </x:c>
      <x:c r="AD9" s="48" t="str">
        <x:v>No</x:v>
      </x:c>
      <x:c r="AE9" s="48" t="str">
        <x:v>Partial</x:v>
      </x:c>
      <x:c r="AF9" s="48" t="str">
        <x:v>No</x:v>
      </x:c>
      <x:c r="AG9" s="48" t="str">
        <x:v>PMO and leadership agreement</x:v>
      </x:c>
      <x:c r="AH9" s="31" t="str">
        <x:f>IF($D9="Epic",$A9,IF($D9="Feature",$B9,IFERROR(INDEX($B$9:$B$228,MATCH($B9,$A$9:$A$228,0)),"")))</x:f>
      </x:c>
      <x:c r="AI9" s="31" t="str">
        <x:f>IF($D9&lt;&gt;"User Story","N/A",IF(AND($AD9="Yes",$AE9="Complete",$X9&gt;0,$AF9&lt;&gt;"Yes"),"Ready","Needs Refinement"))</x:f>
        <x:v>N/A</x:v>
      </x:c>
      <x:c r="AJ9" s="31" t="str">
        <x:f>IF($A9="","",IF($AF9="Yes","Blocked",IF($AI9="Needs Refinement","Readiness Risk",IF($W9&gt;=4,"Complexity Risk","Low"))))</x:f>
        <x:v>Low</x:v>
      </x:c>
      <x:c r="AK9" s="58" t="n">
        <x:f>IF($A9="","",IF($AC9="Done",1,IF($AC9="In Progress",0.5,IF($AC9="Committed",0.25,0))))</x:f>
        <x:v>0</x:v>
      </x:c>
      <x:c r="AL9" s="31" t="str">
        <x:v>Leaders need one version of operational truth before broader redesign.</x:v>
      </x:c>
      <x:c r="AM9" s="31" t="str">
        <x:v>02/06/2026</x:v>
      </x:c>
      <x:c r="AN9" s="31" t="str">
        <x:f>IF(AND($D9="User Story",$AA9='Sprint Backlog'!$B$4),COUNTIFS($D$9:$D9,"User Story",$AA$9:$AA9,'Sprint Backlog'!$B$4),"")</x:f>
      </x:c>
      <x:c r="AO9" s="31" t="str">
        <x:f>IF($D9="Epic",COUNTIF($D$9:$D9,"Epic"),"")</x:f>
      </x:c>
      <x:c r="AP9" s="31" t="str">
        <x:f>IF($D9="User Story",COUNTIFS($D$9:$D$228,"User Story",$Y$9:$Y$228,"&gt;"&amp;$Y9)+COUNTIFS($D$9:$D9,"User Story",$Y$9:$Y9,$Y9),"")</x:f>
      </x:c>
    </x:row>
    <x:row r="10">
      <x:c r="A10" s="48" t="str">
        <x:v>AG-0002</x:v>
      </x:c>
      <x:c r="B10" s="48" t="str"/>
      <x:c r="C10" s="48" t="str">
        <x:v>Theme</x:v>
      </x:c>
      <x:c r="D10" s="48" t="str">
        <x:v>Theme</x:v>
      </x:c>
      <x:c r="E10" s="48" t="str">
        <x:v>Caseflow</x:v>
      </x:c>
      <x:c r="F10" s="48" t="str">
        <x:v>Design task-based hand-offs and duplicate detection for case creation and transfer.</x:v>
      </x:c>
      <x:c r="G10" s="48" t="str"/>
      <x:c r="H10" s="48" t="str">
        <x:v>Case quality and internal visibility are constrained by manual workarounds.</x:v>
      </x:c>
      <x:c r="I10" s="48" t="str"/>
      <x:c r="J10" s="48" t="str"/>
      <x:c r="K10" s="48" t="str">
        <x:v>Sponsor / Product Owner</x:v>
      </x:c>
      <x:c r="L10" s="48" t="str">
        <x:v>Recommendation</x:v>
      </x:c>
      <x:c r="M10" s="48" t="str">
        <x:v>REC-002</x:v>
      </x:c>
      <x:c r="N10" s="48" t="str"/>
      <x:c r="O10" s="48" t="str">
        <x:v>High</x:v>
      </x:c>
      <x:c r="P10" s="48" t="str">
        <x:v>Priya Nair</x:v>
      </x:c>
      <x:c r="Q10" s="48" t="str">
        <x:v>Priya Nair</x:v>
      </x:c>
      <x:c r="R10" s="48" t="str">
        <x:v>High</x:v>
      </x:c>
      <x:c r="S10" s="62" t="n">
        <x:v>4</x:v>
      </x:c>
      <x:c r="T10" s="62" t="n">
        <x:v>4</x:v>
      </x:c>
      <x:c r="U10" s="62" t="n">
        <x:v>3</x:v>
      </x:c>
      <x:c r="V10" s="62" t="n">
        <x:v>3</x:v>
      </x:c>
      <x:c r="W10" s="62" t="n">
        <x:v>2</x:v>
      </x:c>
      <x:c r="X10" s="62" t="str"/>
      <x:c r="Y10" s="60" t="n">
        <x:f>IFERROR(ROUND(($S10+$T10+$U10+$V10)/$W10,1),"")</x:f>
        <x:v>7</x:v>
      </x:c>
      <x:c r="Z10" s="48" t="str">
        <x:v>Release 1</x:v>
      </x:c>
      <x:c r="AA10" s="62" t="str"/>
      <x:c r="AB10" s="31" t="str">
        <x:f>IF($AA10="","","Sprint "&amp;$AA10)</x:f>
      </x:c>
      <x:c r="AC10" s="48" t="str">
        <x:v>Analysing</x:v>
      </x:c>
      <x:c r="AD10" s="48" t="str">
        <x:v>No</x:v>
      </x:c>
      <x:c r="AE10" s="48" t="str">
        <x:v>Partial</x:v>
      </x:c>
      <x:c r="AF10" s="48" t="str">
        <x:v>No</x:v>
      </x:c>
      <x:c r="AG10" s="48" t="str">
        <x:v>Workflow and policy alignment</x:v>
      </x:c>
      <x:c r="AH10" s="31" t="str">
        <x:f>IF($D10="Epic",$A10,IF($D10="Feature",$B10,IFERROR(INDEX($B$9:$B$228,MATCH($B10,$A$9:$A$228,0)),"")))</x:f>
      </x:c>
      <x:c r="AI10" s="31" t="str">
        <x:f>IF($D10&lt;&gt;"User Story","N/A",IF(AND($AD10="Yes",$AE10="Complete",$X10&gt;0,$AF10&lt;&gt;"Yes"),"Ready","Needs Refinement"))</x:f>
        <x:v>N/A</x:v>
      </x:c>
      <x:c r="AJ10" s="31" t="str">
        <x:f>IF($A10="","",IF($AF10="Yes","Blocked",IF($AI10="Needs Refinement","Readiness Risk",IF($W10&gt;=4,"Complexity Risk","Low"))))</x:f>
        <x:v>Low</x:v>
      </x:c>
      <x:c r="AK10" s="58" t="n">
        <x:f>IF($A10="","",IF($AC10="Done",1,IF($AC10="In Progress",0.5,IF($AC10="Committed",0.25,0))))</x:f>
        <x:v>0</x:v>
      </x:c>
      <x:c r="AL10" s="31" t="str">
        <x:v>Case quality and internal visibility are constrained by manual workarounds.</x:v>
      </x:c>
      <x:c r="AM10" s="31" t="str">
        <x:v>02/06/2026</x:v>
      </x:c>
      <x:c r="AN10" s="31" t="str">
        <x:f>IF(AND($D10="User Story",$AA10='Sprint Backlog'!$B$4),COUNTIFS($D$9:$D10,"User Story",$AA$9:$AA10,'Sprint Backlog'!$B$4),"")</x:f>
      </x:c>
      <x:c r="AO10" s="31" t="str">
        <x:f>IF($D10="Epic",COUNTIF($D$9:$D10,"Epic"),"")</x:f>
      </x:c>
      <x:c r="AP10" s="31" t="str">
        <x:f>IF($D10="User Story",COUNTIFS($D$9:$D$228,"User Story",$Y$9:$Y$228,"&gt;"&amp;$Y10)+COUNTIFS($D$9:$D10,"User Story",$Y$9:$Y10,$Y10),"")</x:f>
      </x:c>
    </x:row>
    <x:row r="11">
      <x:c r="A11" s="48" t="str">
        <x:v>AG-0003</x:v>
      </x:c>
      <x:c r="B11" s="48" t="str"/>
      <x:c r="C11" s="48" t="str">
        <x:v>Theme</x:v>
      </x:c>
      <x:c r="D11" s="48" t="str">
        <x:v>Theme</x:v>
      </x:c>
      <x:c r="E11" s="48" t="str">
        <x:v>Customer Experience</x:v>
      </x:c>
      <x:c r="F11" s="48" t="str">
        <x:v>Improve partner booking visibility and portal save-and-resume reliability.</x:v>
      </x:c>
      <x:c r="G11" s="48" t="str"/>
      <x:c r="H11" s="48" t="str">
        <x:v>Booking failures and digital abandonment drive avoidable demand.</x:v>
      </x:c>
      <x:c r="I11" s="48" t="str"/>
      <x:c r="J11" s="48" t="str"/>
      <x:c r="K11" s="48" t="str">
        <x:v>Sponsor / Product Owner</x:v>
      </x:c>
      <x:c r="L11" s="48" t="str">
        <x:v>Recommendation</x:v>
      </x:c>
      <x:c r="M11" s="48" t="str">
        <x:v>REC-003</x:v>
      </x:c>
      <x:c r="N11" s="48" t="str"/>
      <x:c r="O11" s="48" t="str">
        <x:v>High</x:v>
      </x:c>
      <x:c r="P11" s="48" t="str">
        <x:v>Jessica Reed</x:v>
      </x:c>
      <x:c r="Q11" s="48" t="str">
        <x:v>Jessica Reed</x:v>
      </x:c>
      <x:c r="R11" s="48" t="str">
        <x:v>High</x:v>
      </x:c>
      <x:c r="S11" s="62" t="n">
        <x:v>4</x:v>
      </x:c>
      <x:c r="T11" s="62" t="n">
        <x:v>4</x:v>
      </x:c>
      <x:c r="U11" s="62" t="n">
        <x:v>3</x:v>
      </x:c>
      <x:c r="V11" s="62" t="n">
        <x:v>3</x:v>
      </x:c>
      <x:c r="W11" s="62" t="n">
        <x:v>2</x:v>
      </x:c>
      <x:c r="X11" s="62" t="str"/>
      <x:c r="Y11" s="60" t="n">
        <x:f>IFERROR(ROUND(($S11+$T11+$U11+$V11)/$W11,1),"")</x:f>
        <x:v>7</x:v>
      </x:c>
      <x:c r="Z11" s="48" t="str">
        <x:v>Release 1</x:v>
      </x:c>
      <x:c r="AA11" s="62" t="str"/>
      <x:c r="AB11" s="31" t="str">
        <x:f>IF($AA11="","","Sprint "&amp;$AA11)</x:f>
      </x:c>
      <x:c r="AC11" s="48" t="str">
        <x:v>Analysing</x:v>
      </x:c>
      <x:c r="AD11" s="48" t="str">
        <x:v>No</x:v>
      </x:c>
      <x:c r="AE11" s="48" t="str">
        <x:v>Partial</x:v>
      </x:c>
      <x:c r="AF11" s="48" t="str">
        <x:v>No</x:v>
      </x:c>
      <x:c r="AG11" s="48" t="str">
        <x:v>Partner integration and design</x:v>
      </x:c>
      <x:c r="AH11" s="31" t="str">
        <x:f>IF($D11="Epic",$A11,IF($D11="Feature",$B11,IFERROR(INDEX($B$9:$B$228,MATCH($B11,$A$9:$A$228,0)),"")))</x:f>
      </x:c>
      <x:c r="AI11" s="31" t="str">
        <x:f>IF($D11&lt;&gt;"User Story","N/A",IF(AND($AD11="Yes",$AE11="Complete",$X11&gt;0,$AF11&lt;&gt;"Yes"),"Ready","Needs Refinement"))</x:f>
        <x:v>N/A</x:v>
      </x:c>
      <x:c r="AJ11" s="31" t="str">
        <x:f>IF($A11="","",IF($AF11="Yes","Blocked",IF($AI11="Needs Refinement","Readiness Risk",IF($W11&gt;=4,"Complexity Risk","Low"))))</x:f>
        <x:v>Low</x:v>
      </x:c>
      <x:c r="AK11" s="58" t="n">
        <x:f>IF($A11="","",IF($AC11="Done",1,IF($AC11="In Progress",0.5,IF($AC11="Committed",0.25,0))))</x:f>
        <x:v>0</x:v>
      </x:c>
      <x:c r="AL11" s="31" t="str">
        <x:v>Booking failures and digital abandonment drive avoidable demand.</x:v>
      </x:c>
      <x:c r="AM11" s="31" t="str">
        <x:v>02/06/2026</x:v>
      </x:c>
      <x:c r="AN11" s="31" t="str">
        <x:f>IF(AND($D11="User Story",$AA11='Sprint Backlog'!$B$4),COUNTIFS($D$9:$D11,"User Story",$AA$9:$AA11,'Sprint Backlog'!$B$4),"")</x:f>
      </x:c>
      <x:c r="AO11" s="31" t="str">
        <x:f>IF($D11="Epic",COUNTIF($D$9:$D11,"Epic"),"")</x:f>
      </x:c>
      <x:c r="AP11" s="31" t="str">
        <x:f>IF($D11="User Story",COUNTIFS($D$9:$D$228,"User Story",$Y$9:$Y$228,"&gt;"&amp;$Y11)+COUNTIFS($D$9:$D11,"User Story",$Y$9:$Y11,$Y11),"")</x:f>
      </x:c>
    </x:row>
    <x:row r="12">
      <x:c r="A12" s="48" t="str">
        <x:v>AG-0004</x:v>
      </x:c>
      <x:c r="B12" s="48" t="str"/>
      <x:c r="C12" s="48" t="str">
        <x:v>Theme</x:v>
      </x:c>
      <x:c r="D12" s="48" t="str">
        <x:v>Theme</x:v>
      </x:c>
      <x:c r="E12" s="48" t="str">
        <x:v>Digital Service</x:v>
      </x:c>
      <x:c r="F12" s="48" t="str">
        <x:v>Introduce clearer customer-facing status updates and identity remediation journeys.</x:v>
      </x:c>
      <x:c r="G12" s="48" t="str"/>
      <x:c r="H12" s="48" t="str">
        <x:v>Customers need better progress visibility and clearer recovery guidance.</x:v>
      </x:c>
      <x:c r="I12" s="48" t="str"/>
      <x:c r="J12" s="48" t="str"/>
      <x:c r="K12" s="48" t="str">
        <x:v>Sponsor / Product Owner</x:v>
      </x:c>
      <x:c r="L12" s="48" t="str">
        <x:v>Recommendation</x:v>
      </x:c>
      <x:c r="M12" s="48" t="str">
        <x:v>REC-004</x:v>
      </x:c>
      <x:c r="N12" s="48" t="str"/>
      <x:c r="O12" s="48" t="str">
        <x:v>High</x:v>
      </x:c>
      <x:c r="P12" s="48" t="str">
        <x:v>Sophie Lewis</x:v>
      </x:c>
      <x:c r="Q12" s="48" t="str">
        <x:v>Sophie Lewis</x:v>
      </x:c>
      <x:c r="R12" s="48" t="str">
        <x:v>Medium</x:v>
      </x:c>
      <x:c r="S12" s="62" t="n">
        <x:v>3</x:v>
      </x:c>
      <x:c r="T12" s="62" t="n">
        <x:v>3</x:v>
      </x:c>
      <x:c r="U12" s="62" t="n">
        <x:v>3</x:v>
      </x:c>
      <x:c r="V12" s="62" t="n">
        <x:v>3</x:v>
      </x:c>
      <x:c r="W12" s="62" t="n">
        <x:v>2</x:v>
      </x:c>
      <x:c r="X12" s="62" t="str"/>
      <x:c r="Y12" s="60" t="n">
        <x:f>IFERROR(ROUND(($S12+$T12+$U12+$V12)/$W12,1),"")</x:f>
        <x:v>6</x:v>
      </x:c>
      <x:c r="Z12" s="48" t="str">
        <x:v>Release 1</x:v>
      </x:c>
      <x:c r="AA12" s="62" t="str"/>
      <x:c r="AB12" s="31" t="str">
        <x:f>IF($AA12="","","Sprint "&amp;$AA12)</x:f>
      </x:c>
      <x:c r="AC12" s="48" t="str">
        <x:v>Analysing</x:v>
      </x:c>
      <x:c r="AD12" s="48" t="str">
        <x:v>No</x:v>
      </x:c>
      <x:c r="AE12" s="48" t="str">
        <x:v>Partial</x:v>
      </x:c>
      <x:c r="AF12" s="48" t="str">
        <x:v>No</x:v>
      </x:c>
      <x:c r="AG12" s="48" t="str">
        <x:v>Security review</x:v>
      </x:c>
      <x:c r="AH12" s="31" t="str">
        <x:f>IF($D12="Epic",$A12,IF($D12="Feature",$B12,IFERROR(INDEX($B$9:$B$228,MATCH($B12,$A$9:$A$228,0)),"")))</x:f>
      </x:c>
      <x:c r="AI12" s="31" t="str">
        <x:f>IF($D12&lt;&gt;"User Story","N/A",IF(AND($AD12="Yes",$AE12="Complete",$X12&gt;0,$AF12&lt;&gt;"Yes"),"Ready","Needs Refinement"))</x:f>
        <x:v>N/A</x:v>
      </x:c>
      <x:c r="AJ12" s="31" t="str">
        <x:f>IF($A12="","",IF($AF12="Yes","Blocked",IF($AI12="Needs Refinement","Readiness Risk",IF($W12&gt;=4,"Complexity Risk","Low"))))</x:f>
        <x:v>Low</x:v>
      </x:c>
      <x:c r="AK12" s="58" t="n">
        <x:f>IF($A12="","",IF($AC12="Done",1,IF($AC12="In Progress",0.5,IF($AC12="Committed",0.25,0))))</x:f>
        <x:v>0</x:v>
      </x:c>
      <x:c r="AL12" s="31" t="str">
        <x:v>Customers need better progress visibility and clearer recovery guidance.</x:v>
      </x:c>
      <x:c r="AM12" s="31" t="str">
        <x:v>02/06/2026</x:v>
      </x:c>
      <x:c r="AN12" s="31" t="str">
        <x:f>IF(AND($D12="User Story",$AA12='Sprint Backlog'!$B$4),COUNTIFS($D$9:$D12,"User Story",$AA$9:$AA12,'Sprint Backlog'!$B$4),"")</x:f>
      </x:c>
      <x:c r="AO12" s="31" t="str">
        <x:f>IF($D12="Epic",COUNTIF($D$9:$D12,"Epic"),"")</x:f>
      </x:c>
      <x:c r="AP12" s="31" t="str">
        <x:f>IF($D12="User Story",COUNTIFS($D$9:$D$228,"User Story",$Y$9:$Y$228,"&gt;"&amp;$Y12)+COUNTIFS($D$9:$D12,"User Story",$Y$9:$Y12,$Y12),"")</x:f>
      </x:c>
    </x:row>
    <x:row r="13">
      <x:c r="A13" s="48" t="str">
        <x:v>AG-0005</x:v>
      </x:c>
      <x:c r="B13" s="48" t="str"/>
      <x:c r="C13" s="48" t="str">
        <x:v>Theme</x:v>
      </x:c>
      <x:c r="D13" s="48" t="str">
        <x:v>Theme</x:v>
      </x:c>
      <x:c r="E13" s="48" t="str">
        <x:v>Payments Control</x:v>
      </x:c>
      <x:c r="F13" s="48" t="str">
        <x:v>Move refund approvals and payment context into workflow over time.</x:v>
      </x:c>
      <x:c r="G13" s="48" t="str"/>
      <x:c r="H13" s="48" t="str">
        <x:v>Auditability and efficiency improve when controls are in-process.</x:v>
      </x:c>
      <x:c r="I13" s="48" t="str"/>
      <x:c r="J13" s="48" t="str"/>
      <x:c r="K13" s="48" t="str">
        <x:v>Sponsor / Product Owner</x:v>
      </x:c>
      <x:c r="L13" s="48" t="str">
        <x:v>Recommendation</x:v>
      </x:c>
      <x:c r="M13" s="48" t="str">
        <x:v>REC-005</x:v>
      </x:c>
      <x:c r="N13" s="48" t="str"/>
      <x:c r="O13" s="48" t="str">
        <x:v>High</x:v>
      </x:c>
      <x:c r="P13" s="48" t="str">
        <x:v>Marcus Bell</x:v>
      </x:c>
      <x:c r="Q13" s="48" t="str">
        <x:v>Marcus Bell</x:v>
      </x:c>
      <x:c r="R13" s="48" t="str">
        <x:v>Medium</x:v>
      </x:c>
      <x:c r="S13" s="62" t="n">
        <x:v>3</x:v>
      </x:c>
      <x:c r="T13" s="62" t="n">
        <x:v>3</x:v>
      </x:c>
      <x:c r="U13" s="62" t="n">
        <x:v>3</x:v>
      </x:c>
      <x:c r="V13" s="62" t="n">
        <x:v>3</x:v>
      </x:c>
      <x:c r="W13" s="62" t="n">
        <x:v>2</x:v>
      </x:c>
      <x:c r="X13" s="62" t="str"/>
      <x:c r="Y13" s="60" t="n">
        <x:f>IFERROR(ROUND(($S13+$T13+$U13+$V13)/$W13,1),"")</x:f>
        <x:v>6</x:v>
      </x:c>
      <x:c r="Z13" s="48" t="str">
        <x:v>Release 1</x:v>
      </x:c>
      <x:c r="AA13" s="62" t="str"/>
      <x:c r="AB13" s="31" t="str">
        <x:f>IF($AA13="","","Sprint "&amp;$AA13)</x:f>
      </x:c>
      <x:c r="AC13" s="48" t="str">
        <x:v>Analysing</x:v>
      </x:c>
      <x:c r="AD13" s="48" t="str">
        <x:v>No</x:v>
      </x:c>
      <x:c r="AE13" s="48" t="str">
        <x:v>Partial</x:v>
      </x:c>
      <x:c r="AF13" s="48" t="str">
        <x:v>No</x:v>
      </x:c>
      <x:c r="AG13" s="48" t="str">
        <x:v>Platform capability decision</x:v>
      </x:c>
      <x:c r="AH13" s="31" t="str">
        <x:f>IF($D13="Epic",$A13,IF($D13="Feature",$B13,IFERROR(INDEX($B$9:$B$228,MATCH($B13,$A$9:$A$228,0)),"")))</x:f>
      </x:c>
      <x:c r="AI13" s="31" t="str">
        <x:f>IF($D13&lt;&gt;"User Story","N/A",IF(AND($AD13="Yes",$AE13="Complete",$X13&gt;0,$AF13&lt;&gt;"Yes"),"Ready","Needs Refinement"))</x:f>
        <x:v>N/A</x:v>
      </x:c>
      <x:c r="AJ13" s="31" t="str">
        <x:f>IF($A13="","",IF($AF13="Yes","Blocked",IF($AI13="Needs Refinement","Readiness Risk",IF($W13&gt;=4,"Complexity Risk","Low"))))</x:f>
        <x:v>Low</x:v>
      </x:c>
      <x:c r="AK13" s="58" t="n">
        <x:f>IF($A13="","",IF($AC13="Done",1,IF($AC13="In Progress",0.5,IF($AC13="Committed",0.25,0))))</x:f>
        <x:v>0</x:v>
      </x:c>
      <x:c r="AL13" s="31" t="str">
        <x:v>Auditability and efficiency improve when controls are in-process.</x:v>
      </x:c>
      <x:c r="AM13" s="31" t="str">
        <x:v>02/06/2026</x:v>
      </x:c>
      <x:c r="AN13" s="31" t="str">
        <x:f>IF(AND($D13="User Story",$AA13='Sprint Backlog'!$B$4),COUNTIFS($D$9:$D13,"User Story",$AA$9:$AA13,'Sprint Backlog'!$B$4),"")</x:f>
      </x:c>
      <x:c r="AO13" s="31" t="str">
        <x:f>IF($D13="Epic",COUNTIF($D$9:$D13,"Epic"),"")</x:f>
      </x:c>
      <x:c r="AP13" s="31" t="str">
        <x:f>IF($D13="User Story",COUNTIFS($D$9:$D$228,"User Story",$Y$9:$Y$228,"&gt;"&amp;$Y13)+COUNTIFS($D$9:$D13,"User Story",$Y$9:$Y13,$Y13),"")</x:f>
      </x:c>
    </x:row>
    <x:row r="14">
      <x:c r="A14" s="48" t="str">
        <x:v>AG-0006</x:v>
      </x:c>
      <x:c r="B14" s="48" t="str"/>
      <x:c r="C14" s="48" t="str">
        <x:v>Theme</x:v>
      </x:c>
      <x:c r="D14" s="48" t="str">
        <x:v>Theme</x:v>
      </x:c>
      <x:c r="E14" s="48" t="str">
        <x:v>Insight &amp; Improvement</x:v>
      </x:c>
      <x:c r="F14" s="48" t="str">
        <x:v>Improve root-cause coding and accessibility prioritisation.</x:v>
      </x:c>
      <x:c r="G14" s="48" t="str"/>
      <x:c r="H14" s="48" t="str">
        <x:v>Better insight supports ongoing service improvement and compliance.</x:v>
      </x:c>
      <x:c r="I14" s="48" t="str"/>
      <x:c r="J14" s="48" t="str"/>
      <x:c r="K14" s="48" t="str">
        <x:v>Sponsor / Product Owner</x:v>
      </x:c>
      <x:c r="L14" s="48" t="str">
        <x:v>Recommendation</x:v>
      </x:c>
      <x:c r="M14" s="48" t="str">
        <x:v>REC-006</x:v>
      </x:c>
      <x:c r="N14" s="48" t="str"/>
      <x:c r="O14" s="48" t="str">
        <x:v>High</x:v>
      </x:c>
      <x:c r="P14" s="48" t="str">
        <x:v>Ethan Wood</x:v>
      </x:c>
      <x:c r="Q14" s="48" t="str">
        <x:v>Ethan Wood</x:v>
      </x:c>
      <x:c r="R14" s="48" t="str">
        <x:v>Medium</x:v>
      </x:c>
      <x:c r="S14" s="62" t="n">
        <x:v>3</x:v>
      </x:c>
      <x:c r="T14" s="62" t="n">
        <x:v>3</x:v>
      </x:c>
      <x:c r="U14" s="62" t="n">
        <x:v>3</x:v>
      </x:c>
      <x:c r="V14" s="62" t="n">
        <x:v>3</x:v>
      </x:c>
      <x:c r="W14" s="62" t="n">
        <x:v>2</x:v>
      </x:c>
      <x:c r="X14" s="62" t="str"/>
      <x:c r="Y14" s="60" t="n">
        <x:f>IFERROR(ROUND(($S14+$T14+$U14+$V14)/$W14,1),"")</x:f>
        <x:v>6</x:v>
      </x:c>
      <x:c r="Z14" s="48" t="str">
        <x:v>Release 1</x:v>
      </x:c>
      <x:c r="AA14" s="62" t="str"/>
      <x:c r="AB14" s="31" t="str">
        <x:f>IF($AA14="","","Sprint "&amp;$AA14)</x:f>
      </x:c>
      <x:c r="AC14" s="48" t="str">
        <x:v>Analysing</x:v>
      </x:c>
      <x:c r="AD14" s="48" t="str">
        <x:v>No</x:v>
      </x:c>
      <x:c r="AE14" s="48" t="str">
        <x:v>Partial</x:v>
      </x:c>
      <x:c r="AF14" s="48" t="str">
        <x:v>No</x:v>
      </x:c>
      <x:c r="AG14" s="48" t="str">
        <x:v>Data model changes</x:v>
      </x:c>
      <x:c r="AH14" s="31" t="str">
        <x:f>IF($D14="Epic",$A14,IF($D14="Feature",$B14,IFERROR(INDEX($B$9:$B$228,MATCH($B14,$A$9:$A$228,0)),"")))</x:f>
      </x:c>
      <x:c r="AI14" s="31" t="str">
        <x:f>IF($D14&lt;&gt;"User Story","N/A",IF(AND($AD14="Yes",$AE14="Complete",$X14&gt;0,$AF14&lt;&gt;"Yes"),"Ready","Needs Refinement"))</x:f>
        <x:v>N/A</x:v>
      </x:c>
      <x:c r="AJ14" s="31" t="str">
        <x:f>IF($A14="","",IF($AF14="Yes","Blocked",IF($AI14="Needs Refinement","Readiness Risk",IF($W14&gt;=4,"Complexity Risk","Low"))))</x:f>
        <x:v>Low</x:v>
      </x:c>
      <x:c r="AK14" s="58" t="n">
        <x:f>IF($A14="","",IF($AC14="Done",1,IF($AC14="In Progress",0.5,IF($AC14="Committed",0.25,0))))</x:f>
        <x:v>0</x:v>
      </x:c>
      <x:c r="AL14" s="31" t="str">
        <x:v>Better insight supports ongoing service improvement and compliance.</x:v>
      </x:c>
      <x:c r="AM14" s="31" t="str">
        <x:v>02/06/2026</x:v>
      </x:c>
      <x:c r="AN14" s="31" t="str">
        <x:f>IF(AND($D14="User Story",$AA14='Sprint Backlog'!$B$4),COUNTIFS($D$9:$D14,"User Story",$AA$9:$AA14,'Sprint Backlog'!$B$4),"")</x:f>
      </x:c>
      <x:c r="AO14" s="31" t="str">
        <x:f>IF($D14="Epic",COUNTIF($D$9:$D14,"Epic"),"")</x:f>
      </x:c>
      <x:c r="AP14" s="31" t="str">
        <x:f>IF($D14="User Story",COUNTIFS($D$9:$D$228,"User Story",$Y$9:$Y$228,"&gt;"&amp;$Y14)+COUNTIFS($D$9:$D14,"User Story",$Y$9:$Y14,$Y14),"")</x:f>
      </x:c>
    </x:row>
    <x:row r="15">
      <x:c r="A15" s="48" t="str">
        <x:v>AG-0007</x:v>
      </x:c>
      <x:c r="B15" s="48" t="str"/>
      <x:c r="C15" s="48" t="str">
        <x:v>Theme</x:v>
      </x:c>
      <x:c r="D15" s="48" t="str">
        <x:v>Theme</x:v>
      </x:c>
      <x:c r="E15" s="48" t="str">
        <x:v>Change Readiness</x:v>
      </x:c>
      <x:c r="F15" s="48" t="str">
        <x:v>Consolidate operational guidance ownership before rollout.</x:v>
      </x:c>
      <x:c r="G15" s="48" t="str"/>
      <x:c r="H15" s="48" t="str">
        <x:v>Adoption risk falls when staff guidance is clear and maintained.</x:v>
      </x:c>
      <x:c r="I15" s="48" t="str"/>
      <x:c r="J15" s="48" t="str"/>
      <x:c r="K15" s="48" t="str">
        <x:v>Sponsor / Product Owner</x:v>
      </x:c>
      <x:c r="L15" s="48" t="str">
        <x:v>Recommendation</x:v>
      </x:c>
      <x:c r="M15" s="48" t="str">
        <x:v>REC-007</x:v>
      </x:c>
      <x:c r="N15" s="48" t="str"/>
      <x:c r="O15" s="48" t="str">
        <x:v>High</x:v>
      </x:c>
      <x:c r="P15" s="48" t="str">
        <x:v>Lena Brooks</x:v>
      </x:c>
      <x:c r="Q15" s="48" t="str">
        <x:v>Lena Brooks</x:v>
      </x:c>
      <x:c r="R15" s="48" t="str">
        <x:v>Low</x:v>
      </x:c>
      <x:c r="S15" s="62" t="n">
        <x:v>2</x:v>
      </x:c>
      <x:c r="T15" s="62" t="n">
        <x:v>2</x:v>
      </x:c>
      <x:c r="U15" s="62" t="n">
        <x:v>3</x:v>
      </x:c>
      <x:c r="V15" s="62" t="n">
        <x:v>3</x:v>
      </x:c>
      <x:c r="W15" s="62" t="n">
        <x:v>2</x:v>
      </x:c>
      <x:c r="X15" s="62" t="str"/>
      <x:c r="Y15" s="60" t="n">
        <x:f>IFERROR(ROUND(($S15+$T15+$U15+$V15)/$W15,1),"")</x:f>
        <x:v>5</x:v>
      </x:c>
      <x:c r="Z15" s="48" t="str">
        <x:v>MVP</x:v>
      </x:c>
      <x:c r="AA15" s="62" t="str"/>
      <x:c r="AB15" s="31" t="str">
        <x:f>IF($AA15="","","Sprint "&amp;$AA15)</x:f>
      </x:c>
      <x:c r="AC15" s="48" t="str">
        <x:v>Analysing</x:v>
      </x:c>
      <x:c r="AD15" s="48" t="str">
        <x:v>No</x:v>
      </x:c>
      <x:c r="AE15" s="48" t="str">
        <x:v>Partial</x:v>
      </x:c>
      <x:c r="AF15" s="48" t="str">
        <x:v>No</x:v>
      </x:c>
      <x:c r="AG15" s="48" t="str">
        <x:v>Content owner model</x:v>
      </x:c>
      <x:c r="AH15" s="31" t="str">
        <x:f>IF($D15="Epic",$A15,IF($D15="Feature",$B15,IFERROR(INDEX($B$9:$B$228,MATCH($B15,$A$9:$A$228,0)),"")))</x:f>
      </x:c>
      <x:c r="AI15" s="31" t="str">
        <x:f>IF($D15&lt;&gt;"User Story","N/A",IF(AND($AD15="Yes",$AE15="Complete",$X15&gt;0,$AF15&lt;&gt;"Yes"),"Ready","Needs Refinement"))</x:f>
        <x:v>N/A</x:v>
      </x:c>
      <x:c r="AJ15" s="31" t="str">
        <x:f>IF($A15="","",IF($AF15="Yes","Blocked",IF($AI15="Needs Refinement","Readiness Risk",IF($W15&gt;=4,"Complexity Risk","Low"))))</x:f>
        <x:v>Low</x:v>
      </x:c>
      <x:c r="AK15" s="58" t="n">
        <x:f>IF($A15="","",IF($AC15="Done",1,IF($AC15="In Progress",0.5,IF($AC15="Committed",0.25,0))))</x:f>
        <x:v>0</x:v>
      </x:c>
      <x:c r="AL15" s="31" t="str">
        <x:v>Adoption risk falls when staff guidance is clear and maintained.</x:v>
      </x:c>
      <x:c r="AM15" s="31" t="str">
        <x:v>02/06/2026</x:v>
      </x:c>
      <x:c r="AN15" s="31" t="str">
        <x:f>IF(AND($D15="User Story",$AA15='Sprint Backlog'!$B$4),COUNTIFS($D$9:$D15,"User Story",$AA$9:$AA15,'Sprint Backlog'!$B$4),"")</x:f>
      </x:c>
      <x:c r="AO15" s="31" t="str">
        <x:f>IF($D15="Epic",COUNTIF($D$9:$D15,"Epic"),"")</x:f>
      </x:c>
      <x:c r="AP15" s="31" t="str">
        <x:f>IF($D15="User Story",COUNTIFS($D$9:$D$228,"User Story",$Y$9:$Y$228,"&gt;"&amp;$Y15)+COUNTIFS($D$9:$D15,"User Story",$Y$9:$Y15,$Y15),"")</x:f>
      </x:c>
    </x:row>
    <x:row r="16">
      <x:c r="A16" s="48" t="str">
        <x:v>AG-0008</x:v>
      </x:c>
      <x:c r="B16" s="48" t="str"/>
      <x:c r="C16" s="48" t="str">
        <x:v>Theme</x:v>
      </x:c>
      <x:c r="D16" s="48" t="str">
        <x:v>Theme</x:v>
      </x:c>
      <x:c r="E16" s="48" t="str">
        <x:v>Phasing</x:v>
      </x:c>
      <x:c r="F16" s="48" t="str">
        <x:v>Use a balanced phased MVP that combines critical control fixes with high-value experience changes.</x:v>
      </x:c>
      <x:c r="G16" s="48" t="str"/>
      <x:c r="H16" s="48" t="str">
        <x:v>A phased route balances value, feasibility and sponsor appetite.</x:v>
      </x:c>
      <x:c r="I16" s="48" t="str"/>
      <x:c r="J16" s="48" t="str"/>
      <x:c r="K16" s="48" t="str">
        <x:v>Sponsor / Product Owner</x:v>
      </x:c>
      <x:c r="L16" s="48" t="str">
        <x:v>Recommendation</x:v>
      </x:c>
      <x:c r="M16" s="48" t="str">
        <x:v>REC-008</x:v>
      </x:c>
      <x:c r="N16" s="48" t="str"/>
      <x:c r="O16" s="48" t="str">
        <x:v>High</x:v>
      </x:c>
      <x:c r="P16" s="48" t="str">
        <x:v>Aisha Khan</x:v>
      </x:c>
      <x:c r="Q16" s="48" t="str">
        <x:v>Aisha Khan</x:v>
      </x:c>
      <x:c r="R16" s="48" t="str">
        <x:v>High</x:v>
      </x:c>
      <x:c r="S16" s="62" t="n">
        <x:v>4</x:v>
      </x:c>
      <x:c r="T16" s="62" t="n">
        <x:v>4</x:v>
      </x:c>
      <x:c r="U16" s="62" t="n">
        <x:v>3</x:v>
      </x:c>
      <x:c r="V16" s="62" t="n">
        <x:v>3</x:v>
      </x:c>
      <x:c r="W16" s="62" t="n">
        <x:v>2</x:v>
      </x:c>
      <x:c r="X16" s="62" t="str"/>
      <x:c r="Y16" s="60" t="n">
        <x:f>IFERROR(ROUND(($S16+$T16+$U16+$V16)/$W16,1),"")</x:f>
        <x:v>7</x:v>
      </x:c>
      <x:c r="Z16" s="48" t="str">
        <x:v>MVP</x:v>
      </x:c>
      <x:c r="AA16" s="62" t="str"/>
      <x:c r="AB16" s="31" t="str">
        <x:f>IF($AA16="","","Sprint "&amp;$AA16)</x:f>
      </x:c>
      <x:c r="AC16" s="48" t="str">
        <x:v>Ready</x:v>
      </x:c>
      <x:c r="AD16" s="48" t="str">
        <x:v>No</x:v>
      </x:c>
      <x:c r="AE16" s="48" t="str">
        <x:v>Partial</x:v>
      </x:c>
      <x:c r="AF16" s="48" t="str">
        <x:v>No</x:v>
      </x:c>
      <x:c r="AG16" s="48" t="str">
        <x:v>Option approval</x:v>
      </x:c>
      <x:c r="AH16" s="31" t="str">
        <x:f>IF($D16="Epic",$A16,IF($D16="Feature",$B16,IFERROR(INDEX($B$9:$B$228,MATCH($B16,$A$9:$A$228,0)),"")))</x:f>
      </x:c>
      <x:c r="AI16" s="31" t="str">
        <x:f>IF($D16&lt;&gt;"User Story","N/A",IF(AND($AD16="Yes",$AE16="Complete",$X16&gt;0,$AF16&lt;&gt;"Yes"),"Ready","Needs Refinement"))</x:f>
        <x:v>N/A</x:v>
      </x:c>
      <x:c r="AJ16" s="31" t="str">
        <x:f>IF($A16="","",IF($AF16="Yes","Blocked",IF($AI16="Needs Refinement","Readiness Risk",IF($W16&gt;=4,"Complexity Risk","Low"))))</x:f>
        <x:v>Low</x:v>
      </x:c>
      <x:c r="AK16" s="58" t="n">
        <x:f>IF($A16="","",IF($AC16="Done",1,IF($AC16="In Progress",0.5,IF($AC16="Committed",0.25,0))))</x:f>
        <x:v>0</x:v>
      </x:c>
      <x:c r="AL16" s="31" t="str">
        <x:v>A phased route balances value, feasibility and sponsor appetite.</x:v>
      </x:c>
      <x:c r="AM16" s="31" t="str">
        <x:v>02/06/2026</x:v>
      </x:c>
      <x:c r="AN16" s="31" t="str">
        <x:f>IF(AND($D16="User Story",$AA16='Sprint Backlog'!$B$4),COUNTIFS($D$9:$D16,"User Story",$AA$9:$AA16,'Sprint Backlog'!$B$4),"")</x:f>
      </x:c>
      <x:c r="AO16" s="31" t="str">
        <x:f>IF($D16="Epic",COUNTIF($D$9:$D16,"Epic"),"")</x:f>
      </x:c>
      <x:c r="AP16" s="31" t="str">
        <x:f>IF($D16="User Story",COUNTIFS($D$9:$D$228,"User Story",$Y$9:$Y$228,"&gt;"&amp;$Y16)+COUNTIFS($D$9:$D16,"User Story",$Y$9:$Y16,$Y16),"")</x:f>
      </x:c>
    </x:row>
    <x:row r="17">
      <x:c r="A17" s="48" t="str">
        <x:v>AG-0009</x:v>
      </x:c>
      <x:c r="B17" s="48" t="str">
        <x:v>AG-0003</x:v>
      </x:c>
      <x:c r="C17" s="48" t="str">
        <x:v>Epic</x:v>
      </x:c>
      <x:c r="D17" s="48" t="str">
        <x:v>Epic</x:v>
      </x:c>
      <x:c r="E17" s="48" t="str">
        <x:v>Service Experience Foundation</x:v>
      </x:c>
      <x:c r="F17" s="48" t="str">
        <x:v>Improve intake, routing and cross-channel context for customer-facing interactions.</x:v>
      </x:c>
      <x:c r="G17" s="48" t="str"/>
      <x:c r="H17" s="48" t="str">
        <x:v>Fewer transfers, better customer experience, lower repeat contact</x:v>
      </x:c>
      <x:c r="I17" s="48" t="str"/>
      <x:c r="J17" s="48" t="str"/>
      <x:c r="K17" s="48" t="str">
        <x:v>Product Owner</x:v>
      </x:c>
      <x:c r="L17" s="48" t="str">
        <x:v>Solution Concept</x:v>
      </x:c>
      <x:c r="M17" s="48" t="str">
        <x:v>CON-001</x:v>
      </x:c>
      <x:c r="N17" s="48" t="str"/>
      <x:c r="O17" s="48" t="str">
        <x:v>Medium</x:v>
      </x:c>
      <x:c r="P17" s="48" t="str">
        <x:v>Aisha Khan</x:v>
      </x:c>
      <x:c r="Q17" s="48" t="str">
        <x:v>Aisha Khan</x:v>
      </x:c>
      <x:c r="R17" s="48" t="str">
        <x:v>High</x:v>
      </x:c>
      <x:c r="S17" s="62" t="n">
        <x:v>4</x:v>
      </x:c>
      <x:c r="T17" s="62" t="n">
        <x:v>3</x:v>
      </x:c>
      <x:c r="U17" s="62" t="n">
        <x:v>4</x:v>
      </x:c>
      <x:c r="V17" s="62" t="n">
        <x:v>3</x:v>
      </x:c>
      <x:c r="W17" s="62" t="n">
        <x:v>3</x:v>
      </x:c>
      <x:c r="X17" s="62" t="str"/>
      <x:c r="Y17" s="60" t="n">
        <x:f>IFERROR(ROUND(($S17+$T17+$U17+$V17)/$W17,1),"")</x:f>
        <x:v>4.7</x:v>
      </x:c>
      <x:c r="Z17" s="48" t="str">
        <x:v>Release 1</x:v>
      </x:c>
      <x:c r="AA17" s="62" t="str"/>
      <x:c r="AB17" s="31" t="str">
        <x:f>IF($AA17="","","Sprint "&amp;$AA17)</x:f>
      </x:c>
      <x:c r="AC17" s="48" t="str">
        <x:v>Analysing</x:v>
      </x:c>
      <x:c r="AD17" s="48" t="str">
        <x:v>No</x:v>
      </x:c>
      <x:c r="AE17" s="48" t="str">
        <x:v>Partial</x:v>
      </x:c>
      <x:c r="AF17" s="48" t="str">
        <x:v>No</x:v>
      </x:c>
      <x:c r="AG17" s="48" t="str">
        <x:v>Requires integration and data model changes</x:v>
      </x:c>
      <x:c r="AH17" s="31" t="str">
        <x:f>IF($D17="Epic",$A17,IF($D17="Feature",$B17,IFERROR(INDEX($B$9:$B$228,MATCH($B17,$A$9:$A$228,0)),"")))</x:f>
        <x:v>AG-0009</x:v>
      </x:c>
      <x:c r="AI17" s="31" t="str">
        <x:f>IF($D17&lt;&gt;"User Story","N/A",IF(AND($AD17="Yes",$AE17="Complete",$X17&gt;0,$AF17&lt;&gt;"Yes"),"Ready","Needs Refinement"))</x:f>
        <x:v>N/A</x:v>
      </x:c>
      <x:c r="AJ17" s="31" t="str">
        <x:f>IF($A17="","",IF($AF17="Yes","Blocked",IF($AI17="Needs Refinement","Readiness Risk",IF($W17&gt;=4,"Complexity Risk","Low"))))</x:f>
        <x:v>Low</x:v>
      </x:c>
      <x:c r="AK17" s="58" t="n">
        <x:f>IF($A17="","",IF($AC17="Done",1,IF($AC17="In Progress",0.5,IF($AC17="Committed",0.25,0))))</x:f>
        <x:v>0</x:v>
      </x:c>
      <x:c r="AL17" s="31" t="str">
        <x:v>Fewer transfers, better customer experience, lower repeat contact</x:v>
      </x:c>
      <x:c r="AM17" s="31" t="str">
        <x:v>02/06/2026</x:v>
      </x:c>
      <x:c r="AN17" s="31" t="str">
        <x:f>IF(AND($D17="User Story",$AA17='Sprint Backlog'!$B$4),COUNTIFS($D$9:$D17,"User Story",$AA$9:$AA17,'Sprint Backlog'!$B$4),"")</x:f>
      </x:c>
      <x:c r="AO17" s="31" t="n">
        <x:f>IF($D17="Epic",COUNTIF($D$9:$D17,"Epic"),"")</x:f>
        <x:v>1</x:v>
      </x:c>
      <x:c r="AP17" s="31" t="str">
        <x:f>IF($D17="User Story",COUNTIFS($D$9:$D$228,"User Story",$Y$9:$Y$228,"&gt;"&amp;$Y17)+COUNTIFS($D$9:$D17,"User Story",$Y$9:$Y17,$Y17),"")</x:f>
      </x:c>
    </x:row>
    <x:row r="18">
      <x:c r="A18" s="48" t="str">
        <x:v>AG-0010</x:v>
      </x:c>
      <x:c r="B18" s="48" t="str">
        <x:v>AG-0009</x:v>
      </x:c>
      <x:c r="C18" s="48" t="str">
        <x:v>Feature</x:v>
      </x:c>
      <x:c r="D18" s="48" t="str">
        <x:v>Feature</x:v>
      </x:c>
      <x:c r="E18" s="48" t="str">
        <x:v>Introduce channel context hand-off so adviser screens are pre-populat…</x:v>
      </x:c>
      <x:c r="F18" s="48" t="str">
        <x:v>Introduce channel context hand-off so adviser screens are pre-populated when customers move from web or email to phone.</x:v>
      </x:c>
      <x:c r="G18" s="48" t="str"/>
      <x:c r="H18" s="48" t="str">
        <x:v>Feature scope is agreed; outcome is linked to OPP-001; evidence is reviewed.</x:v>
      </x:c>
      <x:c r="I18" s="48" t="str">
        <x:v>Contact Centre</x:v>
      </x:c>
      <x:c r="J18" s="48" t="str">
        <x:v>Enquiry Intake</x:v>
      </x:c>
      <x:c r="K18" s="48" t="str">
        <x:v>Frontline Adviser</x:v>
      </x:c>
      <x:c r="L18" s="48" t="str">
        <x:v>Discovery Opportunity</x:v>
      </x:c>
      <x:c r="M18" s="48" t="str">
        <x:v>OPP-001</x:v>
      </x:c>
      <x:c r="N18" s="48" t="str">
        <x:v>EVD-001</x:v>
      </x:c>
      <x:c r="O18" s="48" t="str">
        <x:v>Medium</x:v>
      </x:c>
      <x:c r="P18" s="48" t="str">
        <x:v>Aisha Khan</x:v>
      </x:c>
      <x:c r="Q18" s="48" t="str">
        <x:v>Aisha Khan</x:v>
      </x:c>
      <x:c r="R18" s="48" t="str">
        <x:v>High</x:v>
      </x:c>
      <x:c r="S18" s="62" t="n">
        <x:v>5</x:v>
      </x:c>
      <x:c r="T18" s="62" t="n">
        <x:v>4</x:v>
      </x:c>
      <x:c r="U18" s="62" t="n">
        <x:v>4</x:v>
      </x:c>
      <x:c r="V18" s="62" t="n">
        <x:v>4</x:v>
      </x:c>
      <x:c r="W18" s="62" t="n">
        <x:v>3</x:v>
      </x:c>
      <x:c r="X18" s="62" t="str"/>
      <x:c r="Y18" s="60" t="n">
        <x:f>IFERROR(ROUND(($S18+$T18+$U18+$V18)/$W18,1),"")</x:f>
        <x:v>5.7</x:v>
      </x:c>
      <x:c r="Z18" s="48" t="str">
        <x:v>MVP</x:v>
      </x:c>
      <x:c r="AA18" s="62" t="n">
        <x:v>1</x:v>
      </x:c>
      <x:c r="AB18" s="31" t="str">
        <x:f>IF($AA18="","","Sprint "&amp;$AA18)</x:f>
        <x:v>Sprint 1</x:v>
      </x:c>
      <x:c r="AC18" s="48" t="str">
        <x:v>Done</x:v>
      </x:c>
      <x:c r="AD18" s="48" t="str">
        <x:v>Yes</x:v>
      </x:c>
      <x:c r="AE18" s="48" t="str">
        <x:v>Partial</x:v>
      </x:c>
      <x:c r="AF18" s="48" t="str">
        <x:v>No</x:v>
      </x:c>
      <x:c r="AG18" s="48" t="str">
        <x:v>PP-001</x:v>
      </x:c>
      <x:c r="AH18" s="31" t="str">
        <x:f>IF($D18="Epic",$A18,IF($D18="Feature",$B18,IFERROR(INDEX($B$9:$B$228,MATCH($B18,$A$9:$A$228,0)),"")))</x:f>
        <x:v>AG-0009</x:v>
      </x:c>
      <x:c r="AI18" s="31" t="str">
        <x:f>IF($D18&lt;&gt;"User Story","N/A",IF(AND($AD18="Yes",$AE18="Complete",$X18&gt;0,$AF18&lt;&gt;"Yes"),"Ready","Needs Refinement"))</x:f>
        <x:v>N/A</x:v>
      </x:c>
      <x:c r="AJ18" s="31" t="str">
        <x:f>IF($A18="","",IF($AF18="Yes","Blocked",IF($AI18="Needs Refinement","Readiness Risk",IF($W18&gt;=4,"Complexity Risk","Low"))))</x:f>
        <x:v>Low</x:v>
      </x:c>
      <x:c r="AK18" s="58" t="n">
        <x:f>IF($A18="","",IF($AC18="Done",1,IF($AC18="In Progress",0.5,IF($AC18="Committed",0.25,0))))</x:f>
        <x:v>1</x:v>
      </x:c>
      <x:c r="AL18" s="31" t="str">
        <x:v>Opportunity score: 4.2</x:v>
      </x:c>
      <x:c r="AM18" s="31" t="str">
        <x:v>02/06/2026</x:v>
      </x:c>
      <x:c r="AN18" s="31" t="str">
        <x:f>IF(AND($D18="User Story",$AA18='Sprint Backlog'!$B$4),COUNTIFS($D$9:$D18,"User Story",$AA$9:$AA18,'Sprint Backlog'!$B$4),"")</x:f>
      </x:c>
      <x:c r="AO18" s="31" t="str">
        <x:f>IF($D18="Epic",COUNTIF($D$9:$D18,"Epic"),"")</x:f>
      </x:c>
      <x:c r="AP18" s="31" t="str">
        <x:f>IF($D18="User Story",COUNTIFS($D$9:$D$228,"User Story",$Y$9:$Y$228,"&gt;"&amp;$Y18)+COUNTIFS($D$9:$D18,"User Story",$Y$9:$Y18,$Y18),"")</x:f>
      </x:c>
    </x:row>
    <x:row r="19">
      <x:c r="A19" s="48" t="str">
        <x:v>AG-0011</x:v>
      </x:c>
      <x:c r="B19" s="48" t="str">
        <x:v>AG-0010</x:v>
      </x:c>
      <x:c r="C19" s="48" t="str">
        <x:v>User Story</x:v>
      </x:c>
      <x:c r="D19" s="48" t="str">
        <x:v>User Story</x:v>
      </x:c>
      <x:c r="E19" s="48" t="str">
        <x:v>Use: Introduce channel context hand-off so adviser screens are p…</x:v>
      </x:c>
      <x:c r="F19" s="48" t="str">
        <x:v>Introduce channel context hand-off so adviser screens are pre-populated when customers move from web or email to phone.</x:v>
      </x:c>
      <x:c r="G19" s="48" t="str">
        <x:v>As a Frontline Adviser, I want to use introduce channel context hand-off so adviser screens… so that the service outcome can be improved.</x:v>
      </x:c>
      <x:c r="H19" s="48" t="str">
        <x:v>Given the feature is enabled
When the user completes the relevant journey
Then the expected business outcome is achieved
And the work item is traceable to OPP-001</x:v>
      </x:c>
      <x:c r="I19" s="48" t="str">
        <x:v>Contact Centre</x:v>
      </x:c>
      <x:c r="J19" s="48" t="str">
        <x:v>Enquiry Intake</x:v>
      </x:c>
      <x:c r="K19" s="48" t="str">
        <x:v>Frontline Adviser</x:v>
      </x:c>
      <x:c r="L19" s="48" t="str">
        <x:v>Discovery Opportunity</x:v>
      </x:c>
      <x:c r="M19" s="48" t="str">
        <x:v>OPP-001</x:v>
      </x:c>
      <x:c r="N19" s="48" t="str">
        <x:v>EVD-001</x:v>
      </x:c>
      <x:c r="O19" s="48" t="str">
        <x:v>Medium</x:v>
      </x:c>
      <x:c r="P19" s="48" t="str">
        <x:v>Aisha Khan</x:v>
      </x:c>
      <x:c r="Q19" s="48" t="str">
        <x:v>Aisha Khan</x:v>
      </x:c>
      <x:c r="R19" s="48" t="str">
        <x:v>High</x:v>
      </x:c>
      <x:c r="S19" s="62" t="n">
        <x:v>5</x:v>
      </x:c>
      <x:c r="T19" s="62" t="n">
        <x:v>4</x:v>
      </x:c>
      <x:c r="U19" s="62" t="n">
        <x:v>4</x:v>
      </x:c>
      <x:c r="V19" s="62" t="n">
        <x:v>4</x:v>
      </x:c>
      <x:c r="W19" s="62" t="n">
        <x:v>3</x:v>
      </x:c>
      <x:c r="X19" s="62" t="n">
        <x:v>9</x:v>
      </x:c>
      <x:c r="Y19" s="60" t="n">
        <x:f>IFERROR(ROUND(($S19+$T19+$U19+$V19)/$W19,1),"")</x:f>
        <x:v>5.7</x:v>
      </x:c>
      <x:c r="Z19" s="48" t="str">
        <x:v>MVP</x:v>
      </x:c>
      <x:c r="AA19" s="62" t="n">
        <x:v>1</x:v>
      </x:c>
      <x:c r="AB19" s="31" t="str">
        <x:f>IF($AA19="","","Sprint "&amp;$AA19)</x:f>
        <x:v>Sprint 1</x:v>
      </x:c>
      <x:c r="AC19" s="48" t="str">
        <x:v>Done</x:v>
      </x:c>
      <x:c r="AD19" s="48" t="str">
        <x:v>Yes</x:v>
      </x:c>
      <x:c r="AE19" s="48" t="str">
        <x:v>Complete</x:v>
      </x:c>
      <x:c r="AF19" s="48" t="str">
        <x:v>No</x:v>
      </x:c>
      <x:c r="AG19" s="48" t="str">
        <x:v>PP-001</x:v>
      </x:c>
      <x:c r="AH19" s="31" t="str">
        <x:f>IF($D19="Epic",$A19,IF($D19="Feature",$B19,IFERROR(INDEX($B$9:$B$228,MATCH($B19,$A$9:$A$228,0)),"")))</x:f>
        <x:v>AG-0009</x:v>
      </x:c>
      <x:c r="AI19" s="31" t="str">
        <x:f>IF($D19&lt;&gt;"User Story","N/A",IF(AND($AD19="Yes",$AE19="Complete",$X19&gt;0,$AF19&lt;&gt;"Yes"),"Ready","Needs Refinement"))</x:f>
        <x:v>Ready</x:v>
      </x:c>
      <x:c r="AJ19" s="31" t="str">
        <x:f>IF($A19="","",IF($AF19="Yes","Blocked",IF($AI19="Needs Refinement","Readiness Risk",IF($W19&gt;=4,"Complexity Risk","Low"))))</x:f>
        <x:v>Low</x:v>
      </x:c>
      <x:c r="AK19" s="58" t="n">
        <x:f>IF($A19="","",IF($AC19="Done",1,IF($AC19="In Progress",0.5,IF($AC19="Committed",0.25,0))))</x:f>
        <x:v>1</x:v>
      </x:c>
      <x:c r="AL19" s="31" t="str">
        <x:v>Generated from OPP-001; evidence EVD-001</x:v>
      </x:c>
      <x:c r="AM19" s="31" t="str">
        <x:v>02/06/2026</x:v>
      </x:c>
      <x:c r="AN19" s="31" t="str">
        <x:f>IF(AND($D19="User Story",$AA19='Sprint Backlog'!$B$4),COUNTIFS($D$9:$D19,"User Story",$AA$9:$AA19,'Sprint Backlog'!$B$4),"")</x:f>
      </x:c>
      <x:c r="AO19" s="31" t="str">
        <x:f>IF($D19="Epic",COUNTIF($D$9:$D19,"Epic"),"")</x:f>
      </x:c>
      <x:c r="AP19" s="31" t="n">
        <x:f>IF($D19="User Story",COUNTIFS($D$9:$D$228,"User Story",$Y$9:$Y$228,"&gt;"&amp;$Y19)+COUNTIFS($D$9:$D19,"User Story",$Y$9:$Y19,$Y19),"")</x:f>
        <x:v>13</x:v>
      </x:c>
    </x:row>
    <x:row r="20">
      <x:c r="A20" s="48" t="str">
        <x:v>AG-0012</x:v>
      </x:c>
      <x:c r="B20" s="48" t="str">
        <x:v>AG-0010</x:v>
      </x:c>
      <x:c r="C20" s="48" t="str">
        <x:v>User Story</x:v>
      </x:c>
      <x:c r="D20" s="48" t="str">
        <x:v>User Story</x:v>
      </x:c>
      <x:c r="E20" s="48" t="str">
        <x:v>Monitor: Introduce channel context hand-off so adviser screens are p…</x:v>
      </x:c>
      <x:c r="F20" s="48" t="str">
        <x:v>Introduce channel context hand-off so adviser screens are pre-populated when customers move from web or email to phone.</x:v>
      </x:c>
      <x:c r="G20" s="48" t="str">
        <x:v>As a Product Owner, I want to monitor outcomes for introduce channel context hand-off so adviser scr… so that value and adoption can be assessed.</x:v>
      </x:c>
      <x:c r="H20" s="48" t="str">
        <x:v>Given the work item has been delivered
When reporting is reviewed
Then status, owner and outcome evidence are visible
And exceptions are flagged for action</x:v>
      </x:c>
      <x:c r="I20" s="48" t="str">
        <x:v>Contact Centre</x:v>
      </x:c>
      <x:c r="J20" s="48" t="str">
        <x:v>Enquiry Intake</x:v>
      </x:c>
      <x:c r="K20" s="48" t="str">
        <x:v>Product Owner</x:v>
      </x:c>
      <x:c r="L20" s="48" t="str">
        <x:v>Discovery Opportunity</x:v>
      </x:c>
      <x:c r="M20" s="48" t="str">
        <x:v>OPP-001</x:v>
      </x:c>
      <x:c r="N20" s="48" t="str">
        <x:v>EVD-001</x:v>
      </x:c>
      <x:c r="O20" s="48" t="str">
        <x:v>Medium</x:v>
      </x:c>
      <x:c r="P20" s="48" t="str">
        <x:v>Aisha Khan</x:v>
      </x:c>
      <x:c r="Q20" s="48" t="str">
        <x:v>Aisha Khan</x:v>
      </x:c>
      <x:c r="R20" s="48" t="str">
        <x:v>High</x:v>
      </x:c>
      <x:c r="S20" s="62" t="n">
        <x:v>5</x:v>
      </x:c>
      <x:c r="T20" s="62" t="n">
        <x:v>4</x:v>
      </x:c>
      <x:c r="U20" s="62" t="n">
        <x:v>3</x:v>
      </x:c>
      <x:c r="V20" s="62" t="n">
        <x:v>4</x:v>
      </x:c>
      <x:c r="W20" s="62" t="n">
        <x:v>3</x:v>
      </x:c>
      <x:c r="X20" s="62" t="n">
        <x:v>7</x:v>
      </x:c>
      <x:c r="Y20" s="60" t="n">
        <x:f>IFERROR(ROUND(($S20+$T20+$U20+$V20)/$W20,1),"")</x:f>
        <x:v>5.3</x:v>
      </x:c>
      <x:c r="Z20" s="48" t="str">
        <x:v>MVP</x:v>
      </x:c>
      <x:c r="AA20" s="62" t="n">
        <x:v>2</x:v>
      </x:c>
      <x:c r="AB20" s="31" t="str">
        <x:f>IF($AA20="","","Sprint "&amp;$AA20)</x:f>
        <x:v>Sprint 2</x:v>
      </x:c>
      <x:c r="AC20" s="48" t="str">
        <x:v>In Progress</x:v>
      </x:c>
      <x:c r="AD20" s="48" t="str">
        <x:v>Yes</x:v>
      </x:c>
      <x:c r="AE20" s="48" t="str">
        <x:v>Complete</x:v>
      </x:c>
      <x:c r="AF20" s="48" t="str">
        <x:v>No</x:v>
      </x:c>
      <x:c r="AG20" s="48" t="str">
        <x:v>AG-0010</x:v>
      </x:c>
      <x:c r="AH20" s="31" t="str">
        <x:f>IF($D20="Epic",$A20,IF($D20="Feature",$B20,IFERROR(INDEX($B$9:$B$228,MATCH($B20,$A$9:$A$228,0)),"")))</x:f>
        <x:v>AG-0009</x:v>
      </x:c>
      <x:c r="AI20" s="31" t="str">
        <x:f>IF($D20&lt;&gt;"User Story","N/A",IF(AND($AD20="Yes",$AE20="Complete",$X20&gt;0,$AF20&lt;&gt;"Yes"),"Ready","Needs Refinement"))</x:f>
        <x:v>Ready</x:v>
      </x:c>
      <x:c r="AJ20" s="31" t="str">
        <x:f>IF($A20="","",IF($AF20="Yes","Blocked",IF($AI20="Needs Refinement","Readiness Risk",IF($W20&gt;=4,"Complexity Risk","Low"))))</x:f>
        <x:v>Low</x:v>
      </x:c>
      <x:c r="AK20" s="58" t="n">
        <x:f>IF($A20="","",IF($AC20="Done",1,IF($AC20="In Progress",0.5,IF($AC20="Committed",0.25,0))))</x:f>
        <x:v>0.5</x:v>
      </x:c>
      <x:c r="AL20" s="31" t="str">
        <x:v>Generated from OPP-001; evidence EVD-001</x:v>
      </x:c>
      <x:c r="AM20" s="31" t="str">
        <x:v>02/06/2026</x:v>
      </x:c>
      <x:c r="AN20" s="31" t="n">
        <x:f>IF(AND($D20="User Story",$AA20='Sprint Backlog'!$B$4),COUNTIFS($D$9:$D20,"User Story",$AA$9:$AA20,'Sprint Backlog'!$B$4),"")</x:f>
        <x:v>1</x:v>
      </x:c>
      <x:c r="AO20" s="31" t="str">
        <x:f>IF($D20="Epic",COUNTIF($D$9:$D20,"Epic"),"")</x:f>
      </x:c>
      <x:c r="AP20" s="31" t="n">
        <x:f>IF($D20="User Story",COUNTIFS($D$9:$D$228,"User Story",$Y$9:$Y$228,"&gt;"&amp;$Y20)+COUNTIFS($D$9:$D20,"User Story",$Y$9:$Y20,$Y20),"")</x:f>
        <x:v>18</x:v>
      </x:c>
    </x:row>
    <x:row r="21">
      <x:c r="A21" s="48" t="str">
        <x:v>AG-0013</x:v>
      </x:c>
      <x:c r="B21" s="48" t="str">
        <x:v>AG-0009</x:v>
      </x:c>
      <x:c r="C21" s="48" t="str">
        <x:v>Feature</x:v>
      </x:c>
      <x:c r="D21" s="48" t="str">
        <x:v>Feature</x:v>
      </x:c>
      <x:c r="E21" s="48" t="str">
        <x:v>Refine routing rules and customer segmentation for vulnerable callers.</x:v>
      </x:c>
      <x:c r="F21" s="48" t="str">
        <x:v>Refine routing rules and customer segmentation for vulnerable callers.</x:v>
      </x:c>
      <x:c r="G21" s="48" t="str"/>
      <x:c r="H21" s="48" t="str">
        <x:v>Feature scope is agreed; outcome is linked to OPP-003; evidence is reviewed.</x:v>
      </x:c>
      <x:c r="I21" s="48" t="str">
        <x:v>Contact Centre</x:v>
      </x:c>
      <x:c r="J21" s="48" t="str">
        <x:v>Enquiry Intake</x:v>
      </x:c>
      <x:c r="K21" s="48" t="str">
        <x:v>Frontline Adviser</x:v>
      </x:c>
      <x:c r="L21" s="48" t="str">
        <x:v>Discovery Opportunity</x:v>
      </x:c>
      <x:c r="M21" s="48" t="str">
        <x:v>OPP-003</x:v>
      </x:c>
      <x:c r="N21" s="48" t="str">
        <x:v>EVD-003</x:v>
      </x:c>
      <x:c r="O21" s="48" t="str">
        <x:v>High</x:v>
      </x:c>
      <x:c r="P21" s="48" t="str">
        <x:v>Tom Patel</x:v>
      </x:c>
      <x:c r="Q21" s="48" t="str">
        <x:v>Tom Patel</x:v>
      </x:c>
      <x:c r="R21" s="48" t="str">
        <x:v>High</x:v>
      </x:c>
      <x:c r="S21" s="62" t="n">
        <x:v>5</x:v>
      </x:c>
      <x:c r="T21" s="62" t="n">
        <x:v>4</x:v>
      </x:c>
      <x:c r="U21" s="62" t="n">
        <x:v>4</x:v>
      </x:c>
      <x:c r="V21" s="62" t="n">
        <x:v>4</x:v>
      </x:c>
      <x:c r="W21" s="62" t="n">
        <x:v>3</x:v>
      </x:c>
      <x:c r="X21" s="62" t="str"/>
      <x:c r="Y21" s="60" t="n">
        <x:f>IFERROR(ROUND(($S21+$T21+$U21+$V21)/$W21,1),"")</x:f>
        <x:v>5.7</x:v>
      </x:c>
      <x:c r="Z21" s="48" t="str">
        <x:v>MVP</x:v>
      </x:c>
      <x:c r="AA21" s="62" t="n">
        <x:v>2</x:v>
      </x:c>
      <x:c r="AB21" s="31" t="str">
        <x:f>IF($AA21="","","Sprint "&amp;$AA21)</x:f>
        <x:v>Sprint 2</x:v>
      </x:c>
      <x:c r="AC21" s="48" t="str">
        <x:v>In Progress</x:v>
      </x:c>
      <x:c r="AD21" s="48" t="str">
        <x:v>Yes</x:v>
      </x:c>
      <x:c r="AE21" s="48" t="str">
        <x:v>Partial</x:v>
      </x:c>
      <x:c r="AF21" s="48" t="str">
        <x:v>No</x:v>
      </x:c>
      <x:c r="AG21" s="48" t="str">
        <x:v>PP-003</x:v>
      </x:c>
      <x:c r="AH21" s="31" t="str">
        <x:f>IF($D21="Epic",$A21,IF($D21="Feature",$B21,IFERROR(INDEX($B$9:$B$228,MATCH($B21,$A$9:$A$228,0)),"")))</x:f>
        <x:v>AG-0009</x:v>
      </x:c>
      <x:c r="AI21" s="31" t="str">
        <x:f>IF($D21&lt;&gt;"User Story","N/A",IF(AND($AD21="Yes",$AE21="Complete",$X21&gt;0,$AF21&lt;&gt;"Yes"),"Ready","Needs Refinement"))</x:f>
        <x:v>N/A</x:v>
      </x:c>
      <x:c r="AJ21" s="31" t="str">
        <x:f>IF($A21="","",IF($AF21="Yes","Blocked",IF($AI21="Needs Refinement","Readiness Risk",IF($W21&gt;=4,"Complexity Risk","Low"))))</x:f>
        <x:v>Low</x:v>
      </x:c>
      <x:c r="AK21" s="58" t="n">
        <x:f>IF($A21="","",IF($AC21="Done",1,IF($AC21="In Progress",0.5,IF($AC21="Committed",0.25,0))))</x:f>
        <x:v>0.5</x:v>
      </x:c>
      <x:c r="AL21" s="31" t="str">
        <x:v>Opportunity score: 4.2</x:v>
      </x:c>
      <x:c r="AM21" s="31" t="str">
        <x:v>02/06/2026</x:v>
      </x:c>
      <x:c r="AN21" s="31" t="str">
        <x:f>IF(AND($D21="User Story",$AA21='Sprint Backlog'!$B$4),COUNTIFS($D$9:$D21,"User Story",$AA$9:$AA21,'Sprint Backlog'!$B$4),"")</x:f>
      </x:c>
      <x:c r="AO21" s="31" t="str">
        <x:f>IF($D21="Epic",COUNTIF($D$9:$D21,"Epic"),"")</x:f>
      </x:c>
      <x:c r="AP21" s="31" t="str">
        <x:f>IF($D21="User Story",COUNTIFS($D$9:$D$228,"User Story",$Y$9:$Y$228,"&gt;"&amp;$Y21)+COUNTIFS($D$9:$D21,"User Story",$Y$9:$Y21,$Y21),"")</x:f>
      </x:c>
    </x:row>
    <x:row r="22">
      <x:c r="A22" s="48" t="str">
        <x:v>AG-0014</x:v>
      </x:c>
      <x:c r="B22" s="48" t="str">
        <x:v>AG-0013</x:v>
      </x:c>
      <x:c r="C22" s="48" t="str">
        <x:v>User Story</x:v>
      </x:c>
      <x:c r="D22" s="48" t="str">
        <x:v>User Story</x:v>
      </x:c>
      <x:c r="E22" s="48" t="str">
        <x:v>Use: Refine routing rules and customer segmentation for vulnerab…</x:v>
      </x:c>
      <x:c r="F22" s="48" t="str">
        <x:v>Refine routing rules and customer segmentation for vulnerable callers.</x:v>
      </x:c>
      <x:c r="G22" s="48" t="str">
        <x:v>As a Frontline Adviser, I want to use refine routing rules and customer segmentation for vul… so that the service outcome can be improved.</x:v>
      </x:c>
      <x:c r="H22" s="48" t="str">
        <x:v>Given the feature is enabled
When the user completes the relevant journey
Then the expected business outcome is achieved
And the work item is traceable to OPP-003</x:v>
      </x:c>
      <x:c r="I22" s="48" t="str">
        <x:v>Contact Centre</x:v>
      </x:c>
      <x:c r="J22" s="48" t="str">
        <x:v>Enquiry Intake</x:v>
      </x:c>
      <x:c r="K22" s="48" t="str">
        <x:v>Frontline Adviser</x:v>
      </x:c>
      <x:c r="L22" s="48" t="str">
        <x:v>Discovery Opportunity</x:v>
      </x:c>
      <x:c r="M22" s="48" t="str">
        <x:v>OPP-003</x:v>
      </x:c>
      <x:c r="N22" s="48" t="str">
        <x:v>EVD-003</x:v>
      </x:c>
      <x:c r="O22" s="48" t="str">
        <x:v>High</x:v>
      </x:c>
      <x:c r="P22" s="48" t="str">
        <x:v>Tom Patel</x:v>
      </x:c>
      <x:c r="Q22" s="48" t="str">
        <x:v>Tom Patel</x:v>
      </x:c>
      <x:c r="R22" s="48" t="str">
        <x:v>High</x:v>
      </x:c>
      <x:c r="S22" s="62" t="n">
        <x:v>5</x:v>
      </x:c>
      <x:c r="T22" s="62" t="n">
        <x:v>4</x:v>
      </x:c>
      <x:c r="U22" s="62" t="n">
        <x:v>4</x:v>
      </x:c>
      <x:c r="V22" s="62" t="n">
        <x:v>4</x:v>
      </x:c>
      <x:c r="W22" s="62" t="n">
        <x:v>3</x:v>
      </x:c>
      <x:c r="X22" s="62" t="n">
        <x:v>9</x:v>
      </x:c>
      <x:c r="Y22" s="60" t="n">
        <x:f>IFERROR(ROUND(($S22+$T22+$U22+$V22)/$W22,1),"")</x:f>
        <x:v>5.7</x:v>
      </x:c>
      <x:c r="Z22" s="48" t="str">
        <x:v>MVP</x:v>
      </x:c>
      <x:c r="AA22" s="62" t="n">
        <x:v>2</x:v>
      </x:c>
      <x:c r="AB22" s="31" t="str">
        <x:f>IF($AA22="","","Sprint "&amp;$AA22)</x:f>
        <x:v>Sprint 2</x:v>
      </x:c>
      <x:c r="AC22" s="48" t="str">
        <x:v>In Progress</x:v>
      </x:c>
      <x:c r="AD22" s="48" t="str">
        <x:v>Yes</x:v>
      </x:c>
      <x:c r="AE22" s="48" t="str">
        <x:v>Complete</x:v>
      </x:c>
      <x:c r="AF22" s="48" t="str">
        <x:v>No</x:v>
      </x:c>
      <x:c r="AG22" s="48" t="str">
        <x:v>PP-003</x:v>
      </x:c>
      <x:c r="AH22" s="31" t="str">
        <x:f>IF($D22="Epic",$A22,IF($D22="Feature",$B22,IFERROR(INDEX($B$9:$B$228,MATCH($B22,$A$9:$A$228,0)),"")))</x:f>
        <x:v>AG-0009</x:v>
      </x:c>
      <x:c r="AI22" s="31" t="str">
        <x:f>IF($D22&lt;&gt;"User Story","N/A",IF(AND($AD22="Yes",$AE22="Complete",$X22&gt;0,$AF22&lt;&gt;"Yes"),"Ready","Needs Refinement"))</x:f>
        <x:v>Ready</x:v>
      </x:c>
      <x:c r="AJ22" s="31" t="str">
        <x:f>IF($A22="","",IF($AF22="Yes","Blocked",IF($AI22="Needs Refinement","Readiness Risk",IF($W22&gt;=4,"Complexity Risk","Low"))))</x:f>
        <x:v>Low</x:v>
      </x:c>
      <x:c r="AK22" s="58" t="n">
        <x:f>IF($A22="","",IF($AC22="Done",1,IF($AC22="In Progress",0.5,IF($AC22="Committed",0.25,0))))</x:f>
        <x:v>0.5</x:v>
      </x:c>
      <x:c r="AL22" s="31" t="str">
        <x:v>Generated from OPP-003; evidence EVD-003</x:v>
      </x:c>
      <x:c r="AM22" s="31" t="str">
        <x:v>02/06/2026</x:v>
      </x:c>
      <x:c r="AN22" s="31" t="n">
        <x:f>IF(AND($D22="User Story",$AA22='Sprint Backlog'!$B$4),COUNTIFS($D$9:$D22,"User Story",$AA$9:$AA22,'Sprint Backlog'!$B$4),"")</x:f>
        <x:v>2</x:v>
      </x:c>
      <x:c r="AO22" s="31" t="str">
        <x:f>IF($D22="Epic",COUNTIF($D$9:$D22,"Epic"),"")</x:f>
      </x:c>
      <x:c r="AP22" s="31" t="n">
        <x:f>IF($D22="User Story",COUNTIFS($D$9:$D$228,"User Story",$Y$9:$Y$228,"&gt;"&amp;$Y22)+COUNTIFS($D$9:$D22,"User Story",$Y$9:$Y22,$Y22),"")</x:f>
        <x:v>14</x:v>
      </x:c>
    </x:row>
    <x:row r="23">
      <x:c r="A23" s="48" t="str">
        <x:v>AG-0015</x:v>
      </x:c>
      <x:c r="B23" s="48" t="str">
        <x:v>AG-0013</x:v>
      </x:c>
      <x:c r="C23" s="48" t="str">
        <x:v>User Story</x:v>
      </x:c>
      <x:c r="D23" s="48" t="str">
        <x:v>User Story</x:v>
      </x:c>
      <x:c r="E23" s="48" t="str">
        <x:v>Monitor: Refine routing rules and customer segmentation for vulnerab…</x:v>
      </x:c>
      <x:c r="F23" s="48" t="str">
        <x:v>Refine routing rules and customer segmentation for vulnerable callers.</x:v>
      </x:c>
      <x:c r="G23" s="48" t="str">
        <x:v>As a Product Owner, I want to monitor outcomes for refine routing rules and customer segmentation fo… so that value and adoption can be assessed.</x:v>
      </x:c>
      <x:c r="H23" s="48" t="str">
        <x:v>Given the work item has been delivered
When reporting is reviewed
Then status, owner and outcome evidence are visible
And exceptions are flagged for action</x:v>
      </x:c>
      <x:c r="I23" s="48" t="str">
        <x:v>Contact Centre</x:v>
      </x:c>
      <x:c r="J23" s="48" t="str">
        <x:v>Enquiry Intake</x:v>
      </x:c>
      <x:c r="K23" s="48" t="str">
        <x:v>Product Owner</x:v>
      </x:c>
      <x:c r="L23" s="48" t="str">
        <x:v>Discovery Opportunity</x:v>
      </x:c>
      <x:c r="M23" s="48" t="str">
        <x:v>OPP-003</x:v>
      </x:c>
      <x:c r="N23" s="48" t="str">
        <x:v>EVD-003</x:v>
      </x:c>
      <x:c r="O23" s="48" t="str">
        <x:v>High</x:v>
      </x:c>
      <x:c r="P23" s="48" t="str">
        <x:v>Tom Patel</x:v>
      </x:c>
      <x:c r="Q23" s="48" t="str">
        <x:v>Tom Patel</x:v>
      </x:c>
      <x:c r="R23" s="48" t="str">
        <x:v>High</x:v>
      </x:c>
      <x:c r="S23" s="62" t="n">
        <x:v>5</x:v>
      </x:c>
      <x:c r="T23" s="62" t="n">
        <x:v>4</x:v>
      </x:c>
      <x:c r="U23" s="62" t="n">
        <x:v>3</x:v>
      </x:c>
      <x:c r="V23" s="62" t="n">
        <x:v>4</x:v>
      </x:c>
      <x:c r="W23" s="62" t="n">
        <x:v>3</x:v>
      </x:c>
      <x:c r="X23" s="62" t="n">
        <x:v>7</x:v>
      </x:c>
      <x:c r="Y23" s="60" t="n">
        <x:f>IFERROR(ROUND(($S23+$T23+$U23+$V23)/$W23,1),"")</x:f>
        <x:v>5.3</x:v>
      </x:c>
      <x:c r="Z23" s="48" t="str">
        <x:v>MVP</x:v>
      </x:c>
      <x:c r="AA23" s="62" t="n">
        <x:v>3</x:v>
      </x:c>
      <x:c r="AB23" s="31" t="str">
        <x:f>IF($AA23="","","Sprint "&amp;$AA23)</x:f>
        <x:v>Sprint 3</x:v>
      </x:c>
      <x:c r="AC23" s="48" t="str">
        <x:v>Committed</x:v>
      </x:c>
      <x:c r="AD23" s="48" t="str">
        <x:v>Yes</x:v>
      </x:c>
      <x:c r="AE23" s="48" t="str">
        <x:v>Complete</x:v>
      </x:c>
      <x:c r="AF23" s="48" t="str">
        <x:v>No</x:v>
      </x:c>
      <x:c r="AG23" s="48" t="str">
        <x:v>AG-0013</x:v>
      </x:c>
      <x:c r="AH23" s="31" t="str">
        <x:f>IF($D23="Epic",$A23,IF($D23="Feature",$B23,IFERROR(INDEX($B$9:$B$228,MATCH($B23,$A$9:$A$228,0)),"")))</x:f>
        <x:v>AG-0009</x:v>
      </x:c>
      <x:c r="AI23" s="31" t="str">
        <x:f>IF($D23&lt;&gt;"User Story","N/A",IF(AND($AD23="Yes",$AE23="Complete",$X23&gt;0,$AF23&lt;&gt;"Yes"),"Ready","Needs Refinement"))</x:f>
        <x:v>Ready</x:v>
      </x:c>
      <x:c r="AJ23" s="31" t="str">
        <x:f>IF($A23="","",IF($AF23="Yes","Blocked",IF($AI23="Needs Refinement","Readiness Risk",IF($W23&gt;=4,"Complexity Risk","Low"))))</x:f>
        <x:v>Low</x:v>
      </x:c>
      <x:c r="AK23" s="58" t="n">
        <x:f>IF($A23="","",IF($AC23="Done",1,IF($AC23="In Progress",0.5,IF($AC23="Committed",0.25,0))))</x:f>
        <x:v>0.25</x:v>
      </x:c>
      <x:c r="AL23" s="31" t="str">
        <x:v>Generated from OPP-003; evidence EVD-003</x:v>
      </x:c>
      <x:c r="AM23" s="31" t="str">
        <x:v>02/06/2026</x:v>
      </x:c>
      <x:c r="AN23" s="31" t="str">
        <x:f>IF(AND($D23="User Story",$AA23='Sprint Backlog'!$B$4),COUNTIFS($D$9:$D23,"User Story",$AA$9:$AA23,'Sprint Backlog'!$B$4),"")</x:f>
      </x:c>
      <x:c r="AO23" s="31" t="str">
        <x:f>IF($D23="Epic",COUNTIF($D$9:$D23,"Epic"),"")</x:f>
      </x:c>
      <x:c r="AP23" s="31" t="n">
        <x:f>IF($D23="User Story",COUNTIFS($D$9:$D$228,"User Story",$Y$9:$Y$228,"&gt;"&amp;$Y23)+COUNTIFS($D$9:$D23,"User Story",$Y$9:$Y23,$Y23),"")</x:f>
        <x:v>19</x:v>
      </x:c>
    </x:row>
    <x:row r="24">
      <x:c r="A24" s="48" t="str">
        <x:v>AG-0016</x:v>
      </x:c>
      <x:c r="B24" s="48" t="str">
        <x:v>AG-0013</x:v>
      </x:c>
      <x:c r="C24" s="48" t="str">
        <x:v>Spike</x:v>
      </x:c>
      <x:c r="D24" s="48" t="str">
        <x:v>Spike</x:v>
      </x:c>
      <x:c r="E24" s="48" t="str">
        <x:v>Validate hypothesis: If routing rules use vulnerability and contact-intent signals, t…</x:v>
      </x:c>
      <x:c r="F24" s="48" t="str">
        <x:v>If routing rules use vulnerability and contact-intent signals, then vulnerable customers will reach the right queue first time more often.</x:v>
      </x:c>
      <x:c r="G24" s="48" t="str">
        <x:v>As a Product Owner, I want to validate the hypothesis linked to OPP-003 so that the backlog is evidence-led.</x:v>
      </x:c>
      <x:c r="H24" s="48" t="str">
        <x:v>Validation method completed: Workshop + MI analysis
Result captured and next step agreed
Decision recorded against HYP-001</x:v>
      </x:c>
      <x:c r="I24" s="48" t="str">
        <x:v>Contact Centre</x:v>
      </x:c>
      <x:c r="J24" s="48" t="str">
        <x:v>Enquiry Intake</x:v>
      </x:c>
      <x:c r="K24" s="48" t="str">
        <x:v>Product Owner</x:v>
      </x:c>
      <x:c r="L24" s="48" t="str">
        <x:v>Hypothesis</x:v>
      </x:c>
      <x:c r="M24" s="48" t="str">
        <x:v>HYP-001</x:v>
      </x:c>
      <x:c r="N24" s="48" t="str">
        <x:v>EVD-003</x:v>
      </x:c>
      <x:c r="O24" s="48" t="str">
        <x:v>High</x:v>
      </x:c>
      <x:c r="P24" s="48" t="str">
        <x:v>Aisha Khan</x:v>
      </x:c>
      <x:c r="Q24" s="48" t="str">
        <x:v>Aisha Khan</x:v>
      </x:c>
      <x:c r="R24" s="48" t="str">
        <x:v>High</x:v>
      </x:c>
      <x:c r="S24" s="62" t="n">
        <x:v>3</x:v>
      </x:c>
      <x:c r="T24" s="62" t="n">
        <x:v>3</x:v>
      </x:c>
      <x:c r="U24" s="62" t="n">
        <x:v>5</x:v>
      </x:c>
      <x:c r="V24" s="62" t="n">
        <x:v>3</x:v>
      </x:c>
      <x:c r="W24" s="62" t="n">
        <x:v>2</x:v>
      </x:c>
      <x:c r="X24" s="62" t="n">
        <x:v>3</x:v>
      </x:c>
      <x:c r="Y24" s="60" t="n">
        <x:f>IFERROR(ROUND(($S24+$T24+$U24+$V24)/$W24,1),"")</x:f>
        <x:v>7</x:v>
      </x:c>
      <x:c r="Z24" s="48" t="str">
        <x:v>MVP</x:v>
      </x:c>
      <x:c r="AA24" s="62" t="n">
        <x:v>2</x:v>
      </x:c>
      <x:c r="AB24" s="31" t="str">
        <x:f>IF($AA24="","","Sprint "&amp;$AA24)</x:f>
        <x:v>Sprint 2</x:v>
      </x:c>
      <x:c r="AC24" s="48" t="str">
        <x:v>In Progress</x:v>
      </x:c>
      <x:c r="AD24" s="48" t="str">
        <x:v>Yes</x:v>
      </x:c>
      <x:c r="AE24" s="48" t="str">
        <x:v>Partial</x:v>
      </x:c>
      <x:c r="AF24" s="48" t="str">
        <x:v>No</x:v>
      </x:c>
      <x:c r="AG24" s="48" t="str">
        <x:v>OPP-003</x:v>
      </x:c>
      <x:c r="AH24" s="31" t="str">
        <x:f>IF($D24="Epic",$A24,IF($D24="Feature",$B24,IFERROR(INDEX($B$9:$B$228,MATCH($B24,$A$9:$A$228,0)),"")))</x:f>
        <x:v>AG-0009</x:v>
      </x:c>
      <x:c r="AI24" s="31" t="str">
        <x:f>IF($D24&lt;&gt;"User Story","N/A",IF(AND($AD24="Yes",$AE24="Complete",$X24&gt;0,$AF24&lt;&gt;"Yes"),"Ready","Needs Refinement"))</x:f>
        <x:v>N/A</x:v>
      </x:c>
      <x:c r="AJ24" s="31" t="str">
        <x:f>IF($A24="","",IF($AF24="Yes","Blocked",IF($AI24="Needs Refinement","Readiness Risk",IF($W24&gt;=4,"Complexity Risk","Low"))))</x:f>
        <x:v>Low</x:v>
      </x:c>
      <x:c r="AK24" s="58" t="n">
        <x:f>IF($A24="","",IF($AC24="Done",1,IF($AC24="In Progress",0.5,IF($AC24="Committed",0.25,0))))</x:f>
        <x:v>0.5</x:v>
      </x:c>
      <x:c r="AL24" s="31" t="str">
        <x:v>Review MI baseline</x:v>
      </x:c>
      <x:c r="AM24" s="31" t="str">
        <x:v>02/06/2026</x:v>
      </x:c>
      <x:c r="AN24" s="31" t="str">
        <x:f>IF(AND($D24="User Story",$AA24='Sprint Backlog'!$B$4),COUNTIFS($D$9:$D24,"User Story",$AA$9:$AA24,'Sprint Backlog'!$B$4),"")</x:f>
      </x:c>
      <x:c r="AO24" s="31" t="str">
        <x:f>IF($D24="Epic",COUNTIF($D$9:$D24,"Epic"),"")</x:f>
      </x:c>
      <x:c r="AP24" s="31" t="str">
        <x:f>IF($D24="User Story",COUNTIFS($D$9:$D$228,"User Story",$Y$9:$Y$228,"&gt;"&amp;$Y24)+COUNTIFS($D$9:$D24,"User Story",$Y$9:$Y24,$Y24),"")</x:f>
      </x:c>
    </x:row>
    <x:row r="25">
      <x:c r="A25" s="48" t="str">
        <x:v>AG-0017</x:v>
      </x:c>
      <x:c r="B25" s="48" t="str">
        <x:v>AG-0009</x:v>
      </x:c>
      <x:c r="C25" s="48" t="str">
        <x:v>Feature</x:v>
      </x:c>
      <x:c r="D25" s="48" t="str">
        <x:v>Feature</x:v>
      </x:c>
      <x:c r="E25" s="48" t="str">
        <x:v>Share digital interaction context with advisers for cross-channel jou…</x:v>
      </x:c>
      <x:c r="F25" s="48" t="str">
        <x:v>Share digital interaction context with advisers for cross-channel journeys.</x:v>
      </x:c>
      <x:c r="G25" s="48" t="str"/>
      <x:c r="H25" s="48" t="str">
        <x:v>Feature scope is agreed; outcome is linked to OPP-019; evidence is reviewed.</x:v>
      </x:c>
      <x:c r="I25" s="48" t="str">
        <x:v>Contact Centre</x:v>
      </x:c>
      <x:c r="J25" s="48" t="str">
        <x:v>Cross-Channel Journey</x:v>
      </x:c>
      <x:c r="K25" s="48" t="str">
        <x:v>Frontline Adviser</x:v>
      </x:c>
      <x:c r="L25" s="48" t="str">
        <x:v>Discovery Opportunity</x:v>
      </x:c>
      <x:c r="M25" s="48" t="str">
        <x:v>OPP-019</x:v>
      </x:c>
      <x:c r="N25" s="48" t="str">
        <x:v>EVD-024</x:v>
      </x:c>
      <x:c r="O25" s="48" t="str">
        <x:v>High</x:v>
      </x:c>
      <x:c r="P25" s="48" t="str">
        <x:v>Noah Price</x:v>
      </x:c>
      <x:c r="Q25" s="48" t="str">
        <x:v>Noah Price</x:v>
      </x:c>
      <x:c r="R25" s="48" t="str">
        <x:v>High</x:v>
      </x:c>
      <x:c r="S25" s="62" t="n">
        <x:v>5</x:v>
      </x:c>
      <x:c r="T25" s="62" t="n">
        <x:v>4</x:v>
      </x:c>
      <x:c r="U25" s="62" t="n">
        <x:v>4</x:v>
      </x:c>
      <x:c r="V25" s="62" t="n">
        <x:v>4</x:v>
      </x:c>
      <x:c r="W25" s="62" t="n">
        <x:v>5</x:v>
      </x:c>
      <x:c r="X25" s="62" t="str"/>
      <x:c r="Y25" s="60" t="n">
        <x:f>IFERROR(ROUND(($S25+$T25+$U25+$V25)/$W25,1),"")</x:f>
        <x:v>3.4</x:v>
      </x:c>
      <x:c r="Z25" s="48" t="str">
        <x:v>MVP</x:v>
      </x:c>
      <x:c r="AA25" s="62" t="n">
        <x:v>3</x:v>
      </x:c>
      <x:c r="AB25" s="31" t="str">
        <x:f>IF($AA25="","","Sprint "&amp;$AA25)</x:f>
        <x:v>Sprint 3</x:v>
      </x:c>
      <x:c r="AC25" s="48" t="str">
        <x:v>Committed</x:v>
      </x:c>
      <x:c r="AD25" s="48" t="str">
        <x:v>Yes</x:v>
      </x:c>
      <x:c r="AE25" s="48" t="str">
        <x:v>Partial</x:v>
      </x:c>
      <x:c r="AF25" s="48" t="str">
        <x:v>No</x:v>
      </x:c>
      <x:c r="AG25" s="48" t="str">
        <x:v>PP-024</x:v>
      </x:c>
      <x:c r="AH25" s="31" t="str">
        <x:f>IF($D25="Epic",$A25,IF($D25="Feature",$B25,IFERROR(INDEX($B$9:$B$228,MATCH($B25,$A$9:$A$228,0)),"")))</x:f>
        <x:v>AG-0009</x:v>
      </x:c>
      <x:c r="AI25" s="31" t="str">
        <x:f>IF($D25&lt;&gt;"User Story","N/A",IF(AND($AD25="Yes",$AE25="Complete",$X25&gt;0,$AF25&lt;&gt;"Yes"),"Ready","Needs Refinement"))</x:f>
        <x:v>N/A</x:v>
      </x:c>
      <x:c r="AJ25" s="31" t="str">
        <x:f>IF($A25="","",IF($AF25="Yes","Blocked",IF($AI25="Needs Refinement","Readiness Risk",IF($W25&gt;=4,"Complexity Risk","Low"))))</x:f>
        <x:v>Complexity Risk</x:v>
      </x:c>
      <x:c r="AK25" s="58" t="n">
        <x:f>IF($A25="","",IF($AC25="Done",1,IF($AC25="In Progress",0.5,IF($AC25="Committed",0.25,0))))</x:f>
        <x:v>0.25</x:v>
      </x:c>
      <x:c r="AL25" s="31" t="str">
        <x:v>Opportunity score: 3.9</x:v>
      </x:c>
      <x:c r="AM25" s="31" t="str">
        <x:v>02/06/2026</x:v>
      </x:c>
      <x:c r="AN25" s="31" t="str">
        <x:f>IF(AND($D25="User Story",$AA25='Sprint Backlog'!$B$4),COUNTIFS($D$9:$D25,"User Story",$AA$9:$AA25,'Sprint Backlog'!$B$4),"")</x:f>
      </x:c>
      <x:c r="AO25" s="31" t="str">
        <x:f>IF($D25="Epic",COUNTIF($D$9:$D25,"Epic"),"")</x:f>
      </x:c>
      <x:c r="AP25" s="31" t="str">
        <x:f>IF($D25="User Story",COUNTIFS($D$9:$D$228,"User Story",$Y$9:$Y$228,"&gt;"&amp;$Y25)+COUNTIFS($D$9:$D25,"User Story",$Y$9:$Y25,$Y25),"")</x:f>
      </x:c>
    </x:row>
    <x:row r="26">
      <x:c r="A26" s="48" t="str">
        <x:v>AG-0018</x:v>
      </x:c>
      <x:c r="B26" s="48" t="str">
        <x:v>AG-0017</x:v>
      </x:c>
      <x:c r="C26" s="48" t="str">
        <x:v>User Story</x:v>
      </x:c>
      <x:c r="D26" s="48" t="str">
        <x:v>User Story</x:v>
      </x:c>
      <x:c r="E26" s="48" t="str">
        <x:v>Use: Share digital interaction context with advisers for cross-c…</x:v>
      </x:c>
      <x:c r="F26" s="48" t="str">
        <x:v>Share digital interaction context with advisers for cross-channel journeys.</x:v>
      </x:c>
      <x:c r="G26" s="48" t="str">
        <x:v>As a Frontline Adviser, I want to use share digital interaction context with advisers for cr… so that the service outcome can be improved.</x:v>
      </x:c>
      <x:c r="H26" s="48" t="str">
        <x:v>Given the feature is enabled
When the user completes the relevant journey
Then the expected business outcome is achieved
And the work item is traceable to OPP-019</x:v>
      </x:c>
      <x:c r="I26" s="48" t="str">
        <x:v>Contact Centre</x:v>
      </x:c>
      <x:c r="J26" s="48" t="str">
        <x:v>Cross-Channel Journey</x:v>
      </x:c>
      <x:c r="K26" s="48" t="str">
        <x:v>Frontline Adviser</x:v>
      </x:c>
      <x:c r="L26" s="48" t="str">
        <x:v>Discovery Opportunity</x:v>
      </x:c>
      <x:c r="M26" s="48" t="str">
        <x:v>OPP-019</x:v>
      </x:c>
      <x:c r="N26" s="48" t="str">
        <x:v>EVD-024</x:v>
      </x:c>
      <x:c r="O26" s="48" t="str">
        <x:v>High</x:v>
      </x:c>
      <x:c r="P26" s="48" t="str">
        <x:v>Noah Price</x:v>
      </x:c>
      <x:c r="Q26" s="48" t="str">
        <x:v>Noah Price</x:v>
      </x:c>
      <x:c r="R26" s="48" t="str">
        <x:v>High</x:v>
      </x:c>
      <x:c r="S26" s="62" t="n">
        <x:v>5</x:v>
      </x:c>
      <x:c r="T26" s="62" t="n">
        <x:v>4</x:v>
      </x:c>
      <x:c r="U26" s="62" t="n">
        <x:v>4</x:v>
      </x:c>
      <x:c r="V26" s="62" t="n">
        <x:v>4</x:v>
      </x:c>
      <x:c r="W26" s="62" t="n">
        <x:v>5</x:v>
      </x:c>
      <x:c r="X26" s="62" t="n">
        <x:v>13</x:v>
      </x:c>
      <x:c r="Y26" s="60" t="n">
        <x:f>IFERROR(ROUND(($S26+$T26+$U26+$V26)/$W26,1),"")</x:f>
        <x:v>3.4</x:v>
      </x:c>
      <x:c r="Z26" s="48" t="str">
        <x:v>MVP</x:v>
      </x:c>
      <x:c r="AA26" s="62" t="n">
        <x:v>3</x:v>
      </x:c>
      <x:c r="AB26" s="31" t="str">
        <x:f>IF($AA26="","","Sprint "&amp;$AA26)</x:f>
        <x:v>Sprint 3</x:v>
      </x:c>
      <x:c r="AC26" s="48" t="str">
        <x:v>Committed</x:v>
      </x:c>
      <x:c r="AD26" s="48" t="str">
        <x:v>Yes</x:v>
      </x:c>
      <x:c r="AE26" s="48" t="str">
        <x:v>Complete</x:v>
      </x:c>
      <x:c r="AF26" s="48" t="str">
        <x:v>Yes</x:v>
      </x:c>
      <x:c r="AG26" s="48" t="str">
        <x:v>PP-024</x:v>
      </x:c>
      <x:c r="AH26" s="31" t="str">
        <x:f>IF($D26="Epic",$A26,IF($D26="Feature",$B26,IFERROR(INDEX($B$9:$B$228,MATCH($B26,$A$9:$A$228,0)),"")))</x:f>
        <x:v>AG-0009</x:v>
      </x:c>
      <x:c r="AI26" s="31" t="str">
        <x:f>IF($D26&lt;&gt;"User Story","N/A",IF(AND($AD26="Yes",$AE26="Complete",$X26&gt;0,$AF26&lt;&gt;"Yes"),"Ready","Needs Refinement"))</x:f>
        <x:v>Needs Refinement</x:v>
      </x:c>
      <x:c r="AJ26" s="31" t="str">
        <x:f>IF($A26="","",IF($AF26="Yes","Blocked",IF($AI26="Needs Refinement","Readiness Risk",IF($W26&gt;=4,"Complexity Risk","Low"))))</x:f>
        <x:v>Blocked</x:v>
      </x:c>
      <x:c r="AK26" s="58" t="n">
        <x:f>IF($A26="","",IF($AC26="Done",1,IF($AC26="In Progress",0.5,IF($AC26="Committed",0.25,0))))</x:f>
        <x:v>0.25</x:v>
      </x:c>
      <x:c r="AL26" s="31" t="str">
        <x:v>Generated from OPP-019; evidence EVD-024</x:v>
      </x:c>
      <x:c r="AM26" s="31" t="str">
        <x:v>02/06/2026</x:v>
      </x:c>
      <x:c r="AN26" s="31" t="str">
        <x:f>IF(AND($D26="User Story",$AA26='Sprint Backlog'!$B$4),COUNTIFS($D$9:$D26,"User Story",$AA$9:$AA26,'Sprint Backlog'!$B$4),"")</x:f>
      </x:c>
      <x:c r="AO26" s="31" t="str">
        <x:f>IF($D26="Epic",COUNTIF($D$9:$D26,"Epic"),"")</x:f>
      </x:c>
      <x:c r="AP26" s="31" t="n">
        <x:f>IF($D26="User Story",COUNTIFS($D$9:$D$228,"User Story",$Y$9:$Y$228,"&gt;"&amp;$Y26)+COUNTIFS($D$9:$D26,"User Story",$Y$9:$Y26,$Y26),"")</x:f>
        <x:v>33</x:v>
      </x:c>
    </x:row>
    <x:row r="27">
      <x:c r="A27" s="48" t="str">
        <x:v>AG-0019</x:v>
      </x:c>
      <x:c r="B27" s="48" t="str">
        <x:v>AG-0017</x:v>
      </x:c>
      <x:c r="C27" s="48" t="str">
        <x:v>User Story</x:v>
      </x:c>
      <x:c r="D27" s="48" t="str">
        <x:v>User Story</x:v>
      </x:c>
      <x:c r="E27" s="48" t="str">
        <x:v>Monitor: Share digital interaction context with advisers for cross-c…</x:v>
      </x:c>
      <x:c r="F27" s="48" t="str">
        <x:v>Share digital interaction context with advisers for cross-channel journeys.</x:v>
      </x:c>
      <x:c r="G27" s="48" t="str">
        <x:v>As a Product Owner, I want to monitor outcomes for share digital interaction context with advisers f… so that value and adoption can be assessed.</x:v>
      </x:c>
      <x:c r="H27" s="48" t="str">
        <x:v>Given the work item has been delivered
When reporting is reviewed
Then status, owner and outcome evidence are visible
And exceptions are flagged for action</x:v>
      </x:c>
      <x:c r="I27" s="48" t="str">
        <x:v>Contact Centre</x:v>
      </x:c>
      <x:c r="J27" s="48" t="str">
        <x:v>Cross-Channel Journey</x:v>
      </x:c>
      <x:c r="K27" s="48" t="str">
        <x:v>Product Owner</x:v>
      </x:c>
      <x:c r="L27" s="48" t="str">
        <x:v>Discovery Opportunity</x:v>
      </x:c>
      <x:c r="M27" s="48" t="str">
        <x:v>OPP-019</x:v>
      </x:c>
      <x:c r="N27" s="48" t="str">
        <x:v>EVD-024</x:v>
      </x:c>
      <x:c r="O27" s="48" t="str">
        <x:v>High</x:v>
      </x:c>
      <x:c r="P27" s="48" t="str">
        <x:v>Noah Price</x:v>
      </x:c>
      <x:c r="Q27" s="48" t="str">
        <x:v>Noah Price</x:v>
      </x:c>
      <x:c r="R27" s="48" t="str">
        <x:v>High</x:v>
      </x:c>
      <x:c r="S27" s="62" t="n">
        <x:v>5</x:v>
      </x:c>
      <x:c r="T27" s="62" t="n">
        <x:v>4</x:v>
      </x:c>
      <x:c r="U27" s="62" t="n">
        <x:v>3</x:v>
      </x:c>
      <x:c r="V27" s="62" t="n">
        <x:v>4</x:v>
      </x:c>
      <x:c r="W27" s="62" t="n">
        <x:v>5</x:v>
      </x:c>
      <x:c r="X27" s="62" t="n">
        <x:v>11</x:v>
      </x:c>
      <x:c r="Y27" s="60" t="n">
        <x:f>IFERROR(ROUND(($S27+$T27+$U27+$V27)/$W27,1),"")</x:f>
        <x:v>3.2</x:v>
      </x:c>
      <x:c r="Z27" s="48" t="str">
        <x:v>Release 1</x:v>
      </x:c>
      <x:c r="AA27" s="62" t="n">
        <x:v>4</x:v>
      </x:c>
      <x:c r="AB27" s="31" t="str">
        <x:f>IF($AA27="","","Sprint "&amp;$AA27)</x:f>
        <x:v>Sprint 4</x:v>
      </x:c>
      <x:c r="AC27" s="48" t="str">
        <x:v>Ready</x:v>
      </x:c>
      <x:c r="AD27" s="48" t="str">
        <x:v>Yes</x:v>
      </x:c>
      <x:c r="AE27" s="48" t="str">
        <x:v>Complete</x:v>
      </x:c>
      <x:c r="AF27" s="48" t="str">
        <x:v>Yes</x:v>
      </x:c>
      <x:c r="AG27" s="48" t="str">
        <x:v>AG-0017</x:v>
      </x:c>
      <x:c r="AH27" s="31" t="str">
        <x:f>IF($D27="Epic",$A27,IF($D27="Feature",$B27,IFERROR(INDEX($B$9:$B$228,MATCH($B27,$A$9:$A$228,0)),"")))</x:f>
        <x:v>AG-0009</x:v>
      </x:c>
      <x:c r="AI27" s="31" t="str">
        <x:f>IF($D27&lt;&gt;"User Story","N/A",IF(AND($AD27="Yes",$AE27="Complete",$X27&gt;0,$AF27&lt;&gt;"Yes"),"Ready","Needs Refinement"))</x:f>
        <x:v>Needs Refinement</x:v>
      </x:c>
      <x:c r="AJ27" s="31" t="str">
        <x:f>IF($A27="","",IF($AF27="Yes","Blocked",IF($AI27="Needs Refinement","Readiness Risk",IF($W27&gt;=4,"Complexity Risk","Low"))))</x:f>
        <x:v>Blocked</x:v>
      </x:c>
      <x:c r="AK27" s="58" t="n">
        <x:f>IF($A27="","",IF($AC27="Done",1,IF($AC27="In Progress",0.5,IF($AC27="Committed",0.25,0))))</x:f>
        <x:v>0</x:v>
      </x:c>
      <x:c r="AL27" s="31" t="str">
        <x:v>Generated from OPP-019; evidence EVD-024</x:v>
      </x:c>
      <x:c r="AM27" s="31" t="str">
        <x:v>02/06/2026</x:v>
      </x:c>
      <x:c r="AN27" s="31" t="str">
        <x:f>IF(AND($D27="User Story",$AA27='Sprint Backlog'!$B$4),COUNTIFS($D$9:$D27,"User Story",$AA$9:$AA27,'Sprint Backlog'!$B$4),"")</x:f>
      </x:c>
      <x:c r="AO27" s="31" t="str">
        <x:f>IF($D27="Epic",COUNTIF($D$9:$D27,"Epic"),"")</x:f>
      </x:c>
      <x:c r="AP27" s="31" t="n">
        <x:f>IF($D27="User Story",COUNTIFS($D$9:$D$228,"User Story",$Y$9:$Y$228,"&gt;"&amp;$Y27)+COUNTIFS($D$9:$D27,"User Story",$Y$9:$Y27,$Y27),"")</x:f>
        <x:v>36</x:v>
      </x:c>
    </x:row>
    <x:row r="28">
      <x:c r="A28" s="48" t="str">
        <x:v>AG-0020</x:v>
      </x:c>
      <x:c r="B28" s="48" t="str">
        <x:v>AG-0017</x:v>
      </x:c>
      <x:c r="C28" s="48" t="str">
        <x:v>Spike</x:v>
      </x:c>
      <x:c r="D28" s="48" t="str">
        <x:v>Spike</x:v>
      </x:c>
      <x:c r="E28" s="48" t="str">
        <x:v>Validate hypothesis: If channel context is shared, then advisers will ask customers t…</x:v>
      </x:c>
      <x:c r="F28" s="48" t="str">
        <x:v>If channel context is shared, then advisers will ask customers to repeat less information.</x:v>
      </x:c>
      <x:c r="G28" s="48" t="str">
        <x:v>As a Product Owner, I want to validate the hypothesis linked to OPP-019 so that the backlog is evidence-led.</x:v>
      </x:c>
      <x:c r="H28" s="48" t="str">
        <x:v>Validation method completed: Frontline interview + design workshop
Result captured and next step agreed
Decision recorded against HYP-011</x:v>
      </x:c>
      <x:c r="I28" s="48" t="str">
        <x:v>Contact Centre</x:v>
      </x:c>
      <x:c r="J28" s="48" t="str">
        <x:v>Cross-Channel Journey</x:v>
      </x:c>
      <x:c r="K28" s="48" t="str">
        <x:v>Product Owner</x:v>
      </x:c>
      <x:c r="L28" s="48" t="str">
        <x:v>Hypothesis</x:v>
      </x:c>
      <x:c r="M28" s="48" t="str">
        <x:v>HYP-011</x:v>
      </x:c>
      <x:c r="N28" s="48" t="str">
        <x:v>EVD-024</x:v>
      </x:c>
      <x:c r="O28" s="48" t="str">
        <x:v>High</x:v>
      </x:c>
      <x:c r="P28" s="48" t="str">
        <x:v>Noah Price</x:v>
      </x:c>
      <x:c r="Q28" s="48" t="str">
        <x:v>Noah Price</x:v>
      </x:c>
      <x:c r="R28" s="48" t="str">
        <x:v>High</x:v>
      </x:c>
      <x:c r="S28" s="62" t="n">
        <x:v>3</x:v>
      </x:c>
      <x:c r="T28" s="62" t="n">
        <x:v>3</x:v>
      </x:c>
      <x:c r="U28" s="62" t="n">
        <x:v>5</x:v>
      </x:c>
      <x:c r="V28" s="62" t="n">
        <x:v>3</x:v>
      </x:c>
      <x:c r="W28" s="62" t="n">
        <x:v>2</x:v>
      </x:c>
      <x:c r="X28" s="62" t="n">
        <x:v>3</x:v>
      </x:c>
      <x:c r="Y28" s="60" t="n">
        <x:f>IFERROR(ROUND(($S28+$T28+$U28+$V28)/$W28,1),"")</x:f>
        <x:v>7</x:v>
      </x:c>
      <x:c r="Z28" s="48" t="str">
        <x:v>MVP</x:v>
      </x:c>
      <x:c r="AA28" s="62" t="n">
        <x:v>3</x:v>
      </x:c>
      <x:c r="AB28" s="31" t="str">
        <x:f>IF($AA28="","","Sprint "&amp;$AA28)</x:f>
        <x:v>Sprint 3</x:v>
      </x:c>
      <x:c r="AC28" s="48" t="str">
        <x:v>Committed</x:v>
      </x:c>
      <x:c r="AD28" s="48" t="str">
        <x:v>Yes</x:v>
      </x:c>
      <x:c r="AE28" s="48" t="str">
        <x:v>Partial</x:v>
      </x:c>
      <x:c r="AF28" s="48" t="str">
        <x:v>No</x:v>
      </x:c>
      <x:c r="AG28" s="48" t="str">
        <x:v>OPP-019</x:v>
      </x:c>
      <x:c r="AH28" s="31" t="str">
        <x:f>IF($D28="Epic",$A28,IF($D28="Feature",$B28,IFERROR(INDEX($B$9:$B$228,MATCH($B28,$A$9:$A$228,0)),"")))</x:f>
        <x:v>AG-0009</x:v>
      </x:c>
      <x:c r="AI28" s="31" t="str">
        <x:f>IF($D28&lt;&gt;"User Story","N/A",IF(AND($AD28="Yes",$AE28="Complete",$X28&gt;0,$AF28&lt;&gt;"Yes"),"Ready","Needs Refinement"))</x:f>
        <x:v>N/A</x:v>
      </x:c>
      <x:c r="AJ28" s="31" t="str">
        <x:f>IF($A28="","",IF($AF28="Yes","Blocked",IF($AI28="Needs Refinement","Readiness Risk",IF($W28&gt;=4,"Complexity Risk","Low"))))</x:f>
        <x:v>Low</x:v>
      </x:c>
      <x:c r="AK28" s="58" t="n">
        <x:f>IF($A28="","",IF($AC28="Done",1,IF($AC28="In Progress",0.5,IF($AC28="Committed",0.25,0))))</x:f>
        <x:v>0.25</x:v>
      </x:c>
      <x:c r="AL28" s="31" t="str">
        <x:v>Include in option pack</x:v>
      </x:c>
      <x:c r="AM28" s="31" t="str">
        <x:v>02/06/2026</x:v>
      </x:c>
      <x:c r="AN28" s="31" t="str">
        <x:f>IF(AND($D28="User Story",$AA28='Sprint Backlog'!$B$4),COUNTIFS($D$9:$D28,"User Story",$AA$9:$AA28,'Sprint Backlog'!$B$4),"")</x:f>
      </x:c>
      <x:c r="AO28" s="31" t="str">
        <x:f>IF($D28="Epic",COUNTIF($D$9:$D28,"Epic"),"")</x:f>
      </x:c>
      <x:c r="AP28" s="31" t="str">
        <x:f>IF($D28="User Story",COUNTIFS($D$9:$D$228,"User Story",$Y$9:$Y$228,"&gt;"&amp;$Y28)+COUNTIFS($D$9:$D28,"User Story",$Y$9:$Y28,$Y28),"")</x:f>
      </x:c>
    </x:row>
    <x:row r="29">
      <x:c r="A29" s="48" t="str">
        <x:v>AG-0021</x:v>
      </x:c>
      <x:c r="B29" s="48" t="str">
        <x:v>AG-0002</x:v>
      </x:c>
      <x:c r="C29" s="48" t="str">
        <x:v>Epic</x:v>
      </x:c>
      <x:c r="D29" s="48" t="str">
        <x:v>Epic</x:v>
      </x:c>
      <x:c r="E29" s="48" t="str">
        <x:v>Caseflow Control Layer</x:v>
      </x:c>
      <x:c r="F29" s="48" t="str">
        <x:v>Strengthen case creation, tasking and data validation in the case workflow.</x:v>
      </x:c>
      <x:c r="G29" s="48" t="str"/>
      <x:c r="H29" s="48" t="str">
        <x:v>Lower duplicate cases, clearer hand-offs, better case quality</x:v>
      </x:c>
      <x:c r="I29" s="48" t="str"/>
      <x:c r="J29" s="48" t="str"/>
      <x:c r="K29" s="48" t="str">
        <x:v>Product Owner</x:v>
      </x:c>
      <x:c r="L29" s="48" t="str">
        <x:v>Solution Concept</x:v>
      </x:c>
      <x:c r="M29" s="48" t="str">
        <x:v>CON-002</x:v>
      </x:c>
      <x:c r="N29" s="48" t="str"/>
      <x:c r="O29" s="48" t="str">
        <x:v>High</x:v>
      </x:c>
      <x:c r="P29" s="48" t="str">
        <x:v>Priya Nair</x:v>
      </x:c>
      <x:c r="Q29" s="48" t="str">
        <x:v>Priya Nair</x:v>
      </x:c>
      <x:c r="R29" s="48" t="str">
        <x:v>High</x:v>
      </x:c>
      <x:c r="S29" s="62" t="n">
        <x:v>4</x:v>
      </x:c>
      <x:c r="T29" s="62" t="n">
        <x:v>3</x:v>
      </x:c>
      <x:c r="U29" s="62" t="n">
        <x:v>4</x:v>
      </x:c>
      <x:c r="V29" s="62" t="n">
        <x:v>3</x:v>
      </x:c>
      <x:c r="W29" s="62" t="n">
        <x:v>3</x:v>
      </x:c>
      <x:c r="X29" s="62" t="str"/>
      <x:c r="Y29" s="60" t="n">
        <x:f>IFERROR(ROUND(($S29+$T29+$U29+$V29)/$W29,1),"")</x:f>
        <x:v>4.7</x:v>
      </x:c>
      <x:c r="Z29" s="48" t="str">
        <x:v>MVP</x:v>
      </x:c>
      <x:c r="AA29" s="62" t="str"/>
      <x:c r="AB29" s="31" t="str">
        <x:f>IF($AA29="","","Sprint "&amp;$AA29)</x:f>
      </x:c>
      <x:c r="AC29" s="48" t="str">
        <x:v>Analysing</x:v>
      </x:c>
      <x:c r="AD29" s="48" t="str">
        <x:v>No</x:v>
      </x:c>
      <x:c r="AE29" s="48" t="str">
        <x:v>Partial</x:v>
      </x:c>
      <x:c r="AF29" s="48" t="str">
        <x:v>No</x:v>
      </x:c>
      <x:c r="AG29" s="48" t="str">
        <x:v>Workflow design and policy alignment required</x:v>
      </x:c>
      <x:c r="AH29" s="31" t="str">
        <x:f>IF($D29="Epic",$A29,IF($D29="Feature",$B29,IFERROR(INDEX($B$9:$B$228,MATCH($B29,$A$9:$A$228,0)),"")))</x:f>
        <x:v>AG-0021</x:v>
      </x:c>
      <x:c r="AI29" s="31" t="str">
        <x:f>IF($D29&lt;&gt;"User Story","N/A",IF(AND($AD29="Yes",$AE29="Complete",$X29&gt;0,$AF29&lt;&gt;"Yes"),"Ready","Needs Refinement"))</x:f>
        <x:v>N/A</x:v>
      </x:c>
      <x:c r="AJ29" s="31" t="str">
        <x:f>IF($A29="","",IF($AF29="Yes","Blocked",IF($AI29="Needs Refinement","Readiness Risk",IF($W29&gt;=4,"Complexity Risk","Low"))))</x:f>
        <x:v>Low</x:v>
      </x:c>
      <x:c r="AK29" s="58" t="n">
        <x:f>IF($A29="","",IF($AC29="Done",1,IF($AC29="In Progress",0.5,IF($AC29="Committed",0.25,0))))</x:f>
        <x:v>0</x:v>
      </x:c>
      <x:c r="AL29" s="31" t="str">
        <x:v>Lower duplicate cases, clearer hand-offs, better case quality</x:v>
      </x:c>
      <x:c r="AM29" s="31" t="str">
        <x:v>02/06/2026</x:v>
      </x:c>
      <x:c r="AN29" s="31" t="str">
        <x:f>IF(AND($D29="User Story",$AA29='Sprint Backlog'!$B$4),COUNTIFS($D$9:$D29,"User Story",$AA$9:$AA29,'Sprint Backlog'!$B$4),"")</x:f>
      </x:c>
      <x:c r="AO29" s="31" t="n">
        <x:f>IF($D29="Epic",COUNTIF($D$9:$D29,"Epic"),"")</x:f>
        <x:v>2</x:v>
      </x:c>
      <x:c r="AP29" s="31" t="str">
        <x:f>IF($D29="User Story",COUNTIFS($D$9:$D$228,"User Story",$Y$9:$Y$228,"&gt;"&amp;$Y29)+COUNTIFS($D$9:$D29,"User Story",$Y$9:$Y29,$Y29),"")</x:f>
      </x:c>
    </x:row>
    <x:row r="30">
      <x:c r="A30" s="48" t="str">
        <x:v>AG-0022</x:v>
      </x:c>
      <x:c r="B30" s="48" t="str">
        <x:v>AG-0021</x:v>
      </x:c>
      <x:c r="C30" s="48" t="str">
        <x:v>Feature</x:v>
      </x:c>
      <x:c r="D30" s="48" t="str">
        <x:v>Feature</x:v>
      </x:c>
      <x:c r="E30" s="48" t="str">
        <x:v>Add duplicate detection and merge guidance at intake.</x:v>
      </x:c>
      <x:c r="F30" s="48" t="str">
        <x:v>Add duplicate detection and merge guidance at intake.</x:v>
      </x:c>
      <x:c r="G30" s="48" t="str"/>
      <x:c r="H30" s="48" t="str">
        <x:v>Feature scope is agreed; outcome is linked to OPP-004; evidence is reviewed.</x:v>
      </x:c>
      <x:c r="I30" s="48" t="str">
        <x:v>Case Management</x:v>
      </x:c>
      <x:c r="J30" s="48" t="str">
        <x:v>Case Creation</x:v>
      </x:c>
      <x:c r="K30" s="48" t="str">
        <x:v>Caseworker</x:v>
      </x:c>
      <x:c r="L30" s="48" t="str">
        <x:v>Discovery Opportunity</x:v>
      </x:c>
      <x:c r="M30" s="48" t="str">
        <x:v>OPP-004</x:v>
      </x:c>
      <x:c r="N30" s="48" t="str">
        <x:v>EVD-005</x:v>
      </x:c>
      <x:c r="O30" s="48" t="str">
        <x:v>High</x:v>
      </x:c>
      <x:c r="P30" s="48" t="str">
        <x:v>Priya Nair</x:v>
      </x:c>
      <x:c r="Q30" s="48" t="str">
        <x:v>Priya Nair</x:v>
      </x:c>
      <x:c r="R30" s="48" t="str">
        <x:v>Critical</x:v>
      </x:c>
      <x:c r="S30" s="62" t="n">
        <x:v>4</x:v>
      </x:c>
      <x:c r="T30" s="62" t="n">
        <x:v>5</x:v>
      </x:c>
      <x:c r="U30" s="62" t="n">
        <x:v>4</x:v>
      </x:c>
      <x:c r="V30" s="62" t="n">
        <x:v>4</x:v>
      </x:c>
      <x:c r="W30" s="62" t="n">
        <x:v>3</x:v>
      </x:c>
      <x:c r="X30" s="62" t="str"/>
      <x:c r="Y30" s="60" t="n">
        <x:f>IFERROR(ROUND(($S30+$T30+$U30+$V30)/$W30,1),"")</x:f>
        <x:v>5.7</x:v>
      </x:c>
      <x:c r="Z30" s="48" t="str">
        <x:v>MVP</x:v>
      </x:c>
      <x:c r="AA30" s="62" t="n">
        <x:v>2</x:v>
      </x:c>
      <x:c r="AB30" s="31" t="str">
        <x:f>IF($AA30="","","Sprint "&amp;$AA30)</x:f>
        <x:v>Sprint 2</x:v>
      </x:c>
      <x:c r="AC30" s="48" t="str">
        <x:v>In Progress</x:v>
      </x:c>
      <x:c r="AD30" s="48" t="str">
        <x:v>Yes</x:v>
      </x:c>
      <x:c r="AE30" s="48" t="str">
        <x:v>Partial</x:v>
      </x:c>
      <x:c r="AF30" s="48" t="str">
        <x:v>No</x:v>
      </x:c>
      <x:c r="AG30" s="48" t="str">
        <x:v>PP-005</x:v>
      </x:c>
      <x:c r="AH30" s="31" t="str">
        <x:f>IF($D30="Epic",$A30,IF($D30="Feature",$B30,IFERROR(INDEX($B$9:$B$228,MATCH($B30,$A$9:$A$228,0)),"")))</x:f>
        <x:v>AG-0021</x:v>
      </x:c>
      <x:c r="AI30" s="31" t="str">
        <x:f>IF($D30&lt;&gt;"User Story","N/A",IF(AND($AD30="Yes",$AE30="Complete",$X30&gt;0,$AF30&lt;&gt;"Yes"),"Ready","Needs Refinement"))</x:f>
        <x:v>N/A</x:v>
      </x:c>
      <x:c r="AJ30" s="31" t="str">
        <x:f>IF($A30="","",IF($AF30="Yes","Blocked",IF($AI30="Needs Refinement","Readiness Risk",IF($W30&gt;=4,"Complexity Risk","Low"))))</x:f>
        <x:v>Low</x:v>
      </x:c>
      <x:c r="AK30" s="58" t="n">
        <x:f>IF($A30="","",IF($AC30="Done",1,IF($AC30="In Progress",0.5,IF($AC30="Committed",0.25,0))))</x:f>
        <x:v>0.5</x:v>
      </x:c>
      <x:c r="AL30" s="31" t="str">
        <x:v>Opportunity score: 4.4</x:v>
      </x:c>
      <x:c r="AM30" s="31" t="str">
        <x:v>02/06/2026</x:v>
      </x:c>
      <x:c r="AN30" s="31" t="str">
        <x:f>IF(AND($D30="User Story",$AA30='Sprint Backlog'!$B$4),COUNTIFS($D$9:$D30,"User Story",$AA$9:$AA30,'Sprint Backlog'!$B$4),"")</x:f>
      </x:c>
      <x:c r="AO30" s="31" t="str">
        <x:f>IF($D30="Epic",COUNTIF($D$9:$D30,"Epic"),"")</x:f>
      </x:c>
      <x:c r="AP30" s="31" t="str">
        <x:f>IF($D30="User Story",COUNTIFS($D$9:$D$228,"User Story",$Y$9:$Y$228,"&gt;"&amp;$Y30)+COUNTIFS($D$9:$D30,"User Story",$Y$9:$Y30,$Y30),"")</x:f>
      </x:c>
    </x:row>
    <x:row r="31">
      <x:c r="A31" s="48" t="str">
        <x:v>AG-0023</x:v>
      </x:c>
      <x:c r="B31" s="48" t="str">
        <x:v>AG-0022</x:v>
      </x:c>
      <x:c r="C31" s="48" t="str">
        <x:v>User Story</x:v>
      </x:c>
      <x:c r="D31" s="48" t="str">
        <x:v>User Story</x:v>
      </x:c>
      <x:c r="E31" s="48" t="str">
        <x:v>Use: Add duplicate detection and merge guidance at intake.</x:v>
      </x:c>
      <x:c r="F31" s="48" t="str">
        <x:v>Add duplicate detection and merge guidance at intake.</x:v>
      </x:c>
      <x:c r="G31" s="48" t="str">
        <x:v>As a Caseworker, I want to use add duplicate detection and merge guidance at intake. so that the service outcome can be improved.</x:v>
      </x:c>
      <x:c r="H31" s="48" t="str">
        <x:v>Given the feature is enabled
When the user completes the relevant journey
Then the expected business outcome is achieved
And the work item is traceable to OPP-004</x:v>
      </x:c>
      <x:c r="I31" s="48" t="str">
        <x:v>Case Management</x:v>
      </x:c>
      <x:c r="J31" s="48" t="str">
        <x:v>Case Creation</x:v>
      </x:c>
      <x:c r="K31" s="48" t="str">
        <x:v>Caseworker</x:v>
      </x:c>
      <x:c r="L31" s="48" t="str">
        <x:v>Discovery Opportunity</x:v>
      </x:c>
      <x:c r="M31" s="48" t="str">
        <x:v>OPP-004</x:v>
      </x:c>
      <x:c r="N31" s="48" t="str">
        <x:v>EVD-005</x:v>
      </x:c>
      <x:c r="O31" s="48" t="str">
        <x:v>High</x:v>
      </x:c>
      <x:c r="P31" s="48" t="str">
        <x:v>Priya Nair</x:v>
      </x:c>
      <x:c r="Q31" s="48" t="str">
        <x:v>Priya Nair</x:v>
      </x:c>
      <x:c r="R31" s="48" t="str">
        <x:v>Critical</x:v>
      </x:c>
      <x:c r="S31" s="62" t="n">
        <x:v>4</x:v>
      </x:c>
      <x:c r="T31" s="62" t="n">
        <x:v>5</x:v>
      </x:c>
      <x:c r="U31" s="62" t="n">
        <x:v>4</x:v>
      </x:c>
      <x:c r="V31" s="62" t="n">
        <x:v>4</x:v>
      </x:c>
      <x:c r="W31" s="62" t="n">
        <x:v>3</x:v>
      </x:c>
      <x:c r="X31" s="62" t="n">
        <x:v>9</x:v>
      </x:c>
      <x:c r="Y31" s="60" t="n">
        <x:f>IFERROR(ROUND(($S31+$T31+$U31+$V31)/$W31,1),"")</x:f>
        <x:v>5.7</x:v>
      </x:c>
      <x:c r="Z31" s="48" t="str">
        <x:v>MVP</x:v>
      </x:c>
      <x:c r="AA31" s="62" t="n">
        <x:v>2</x:v>
      </x:c>
      <x:c r="AB31" s="31" t="str">
        <x:f>IF($AA31="","","Sprint "&amp;$AA31)</x:f>
        <x:v>Sprint 2</x:v>
      </x:c>
      <x:c r="AC31" s="48" t="str">
        <x:v>In Progress</x:v>
      </x:c>
      <x:c r="AD31" s="48" t="str">
        <x:v>Yes</x:v>
      </x:c>
      <x:c r="AE31" s="48" t="str">
        <x:v>Complete</x:v>
      </x:c>
      <x:c r="AF31" s="48" t="str">
        <x:v>No</x:v>
      </x:c>
      <x:c r="AG31" s="48" t="str">
        <x:v>PP-005</x:v>
      </x:c>
      <x:c r="AH31" s="31" t="str">
        <x:f>IF($D31="Epic",$A31,IF($D31="Feature",$B31,IFERROR(INDEX($B$9:$B$228,MATCH($B31,$A$9:$A$228,0)),"")))</x:f>
        <x:v>AG-0021</x:v>
      </x:c>
      <x:c r="AI31" s="31" t="str">
        <x:f>IF($D31&lt;&gt;"User Story","N/A",IF(AND($AD31="Yes",$AE31="Complete",$X31&gt;0,$AF31&lt;&gt;"Yes"),"Ready","Needs Refinement"))</x:f>
        <x:v>Ready</x:v>
      </x:c>
      <x:c r="AJ31" s="31" t="str">
        <x:f>IF($A31="","",IF($AF31="Yes","Blocked",IF($AI31="Needs Refinement","Readiness Risk",IF($W31&gt;=4,"Complexity Risk","Low"))))</x:f>
        <x:v>Low</x:v>
      </x:c>
      <x:c r="AK31" s="58" t="n">
        <x:f>IF($A31="","",IF($AC31="Done",1,IF($AC31="In Progress",0.5,IF($AC31="Committed",0.25,0))))</x:f>
        <x:v>0.5</x:v>
      </x:c>
      <x:c r="AL31" s="31" t="str">
        <x:v>Generated from OPP-004; evidence EVD-005</x:v>
      </x:c>
      <x:c r="AM31" s="31" t="str">
        <x:v>02/06/2026</x:v>
      </x:c>
      <x:c r="AN31" s="31" t="n">
        <x:f>IF(AND($D31="User Story",$AA31='Sprint Backlog'!$B$4),COUNTIFS($D$9:$D31,"User Story",$AA$9:$AA31,'Sprint Backlog'!$B$4),"")</x:f>
        <x:v>3</x:v>
      </x:c>
      <x:c r="AO31" s="31" t="str">
        <x:f>IF($D31="Epic",COUNTIF($D$9:$D31,"Epic"),"")</x:f>
      </x:c>
      <x:c r="AP31" s="31" t="n">
        <x:f>IF($D31="User Story",COUNTIFS($D$9:$D$228,"User Story",$Y$9:$Y$228,"&gt;"&amp;$Y31)+COUNTIFS($D$9:$D31,"User Story",$Y$9:$Y31,$Y31),"")</x:f>
        <x:v>15</x:v>
      </x:c>
    </x:row>
    <x:row r="32">
      <x:c r="A32" s="48" t="str">
        <x:v>AG-0024</x:v>
      </x:c>
      <x:c r="B32" s="48" t="str">
        <x:v>AG-0022</x:v>
      </x:c>
      <x:c r="C32" s="48" t="str">
        <x:v>User Story</x:v>
      </x:c>
      <x:c r="D32" s="48" t="str">
        <x:v>User Story</x:v>
      </x:c>
      <x:c r="E32" s="48" t="str">
        <x:v>Monitor: Add duplicate detection and merge guidance at intake.</x:v>
      </x:c>
      <x:c r="F32" s="48" t="str">
        <x:v>Add duplicate detection and merge guidance at intake.</x:v>
      </x:c>
      <x:c r="G32" s="48" t="str">
        <x:v>As a Product Owner, I want to monitor outcomes for add duplicate detection and merge guidance at int… so that value and adoption can be assessed.</x:v>
      </x:c>
      <x:c r="H32" s="48" t="str">
        <x:v>Given the work item has been delivered
When reporting is reviewed
Then status, owner and outcome evidence are visible
And exceptions are flagged for action</x:v>
      </x:c>
      <x:c r="I32" s="48" t="str">
        <x:v>Case Management</x:v>
      </x:c>
      <x:c r="J32" s="48" t="str">
        <x:v>Case Creation</x:v>
      </x:c>
      <x:c r="K32" s="48" t="str">
        <x:v>Product Owner</x:v>
      </x:c>
      <x:c r="L32" s="48" t="str">
        <x:v>Discovery Opportunity</x:v>
      </x:c>
      <x:c r="M32" s="48" t="str">
        <x:v>OPP-004</x:v>
      </x:c>
      <x:c r="N32" s="48" t="str">
        <x:v>EVD-005</x:v>
      </x:c>
      <x:c r="O32" s="48" t="str">
        <x:v>High</x:v>
      </x:c>
      <x:c r="P32" s="48" t="str">
        <x:v>Priya Nair</x:v>
      </x:c>
      <x:c r="Q32" s="48" t="str">
        <x:v>Priya Nair</x:v>
      </x:c>
      <x:c r="R32" s="48" t="str">
        <x:v>Critical</x:v>
      </x:c>
      <x:c r="S32" s="62" t="n">
        <x:v>4</x:v>
      </x:c>
      <x:c r="T32" s="62" t="n">
        <x:v>5</x:v>
      </x:c>
      <x:c r="U32" s="62" t="n">
        <x:v>3</x:v>
      </x:c>
      <x:c r="V32" s="62" t="n">
        <x:v>4</x:v>
      </x:c>
      <x:c r="W32" s="62" t="n">
        <x:v>3</x:v>
      </x:c>
      <x:c r="X32" s="62" t="n">
        <x:v>7</x:v>
      </x:c>
      <x:c r="Y32" s="60" t="n">
        <x:f>IFERROR(ROUND(($S32+$T32+$U32+$V32)/$W32,1),"")</x:f>
        <x:v>5.3</x:v>
      </x:c>
      <x:c r="Z32" s="48" t="str">
        <x:v>MVP</x:v>
      </x:c>
      <x:c r="AA32" s="62" t="n">
        <x:v>3</x:v>
      </x:c>
      <x:c r="AB32" s="31" t="str">
        <x:f>IF($AA32="","","Sprint "&amp;$AA32)</x:f>
        <x:v>Sprint 3</x:v>
      </x:c>
      <x:c r="AC32" s="48" t="str">
        <x:v>Committed</x:v>
      </x:c>
      <x:c r="AD32" s="48" t="str">
        <x:v>Yes</x:v>
      </x:c>
      <x:c r="AE32" s="48" t="str">
        <x:v>Complete</x:v>
      </x:c>
      <x:c r="AF32" s="48" t="str">
        <x:v>No</x:v>
      </x:c>
      <x:c r="AG32" s="48" t="str">
        <x:v>AG-0022</x:v>
      </x:c>
      <x:c r="AH32" s="31" t="str">
        <x:f>IF($D32="Epic",$A32,IF($D32="Feature",$B32,IFERROR(INDEX($B$9:$B$228,MATCH($B32,$A$9:$A$228,0)),"")))</x:f>
        <x:v>AG-0021</x:v>
      </x:c>
      <x:c r="AI32" s="31" t="str">
        <x:f>IF($D32&lt;&gt;"User Story","N/A",IF(AND($AD32="Yes",$AE32="Complete",$X32&gt;0,$AF32&lt;&gt;"Yes"),"Ready","Needs Refinement"))</x:f>
        <x:v>Ready</x:v>
      </x:c>
      <x:c r="AJ32" s="31" t="str">
        <x:f>IF($A32="","",IF($AF32="Yes","Blocked",IF($AI32="Needs Refinement","Readiness Risk",IF($W32&gt;=4,"Complexity Risk","Low"))))</x:f>
        <x:v>Low</x:v>
      </x:c>
      <x:c r="AK32" s="58" t="n">
        <x:f>IF($A32="","",IF($AC32="Done",1,IF($AC32="In Progress",0.5,IF($AC32="Committed",0.25,0))))</x:f>
        <x:v>0.25</x:v>
      </x:c>
      <x:c r="AL32" s="31" t="str">
        <x:v>Generated from OPP-004; evidence EVD-005</x:v>
      </x:c>
      <x:c r="AM32" s="31" t="str">
        <x:v>02/06/2026</x:v>
      </x:c>
      <x:c r="AN32" s="31" t="str">
        <x:f>IF(AND($D32="User Story",$AA32='Sprint Backlog'!$B$4),COUNTIFS($D$9:$D32,"User Story",$AA$9:$AA32,'Sprint Backlog'!$B$4),"")</x:f>
      </x:c>
      <x:c r="AO32" s="31" t="str">
        <x:f>IF($D32="Epic",COUNTIF($D$9:$D32,"Epic"),"")</x:f>
      </x:c>
      <x:c r="AP32" s="31" t="n">
        <x:f>IF($D32="User Story",COUNTIFS($D$9:$D$228,"User Story",$Y$9:$Y$228,"&gt;"&amp;$Y32)+COUNTIFS($D$9:$D32,"User Story",$Y$9:$Y32,$Y32),"")</x:f>
        <x:v>20</x:v>
      </x:c>
    </x:row>
    <x:row r="33">
      <x:c r="A33" s="48" t="str">
        <x:v>AG-0025</x:v>
      </x:c>
      <x:c r="B33" s="48" t="str">
        <x:v>AG-0022</x:v>
      </x:c>
      <x:c r="C33" s="48" t="str">
        <x:v>Spike</x:v>
      </x:c>
      <x:c r="D33" s="48" t="str">
        <x:v>Spike</x:v>
      </x:c>
      <x:c r="E33" s="48" t="str">
        <x:v>Validate hypothesis: If duplicate detection is surfaced at intake, then avoidable dup…</x:v>
      </x:c>
      <x:c r="F33" s="48" t="str">
        <x:v>If duplicate detection is surfaced at intake, then avoidable duplicate cases will fall materially.</x:v>
      </x:c>
      <x:c r="G33" s="48" t="str">
        <x:v>As a Product Owner, I want to validate the hypothesis linked to OPP-004 so that the backlog is evidence-led.</x:v>
      </x:c>
      <x:c r="H33" s="48" t="str">
        <x:v>Validation method completed: Process data + prototyping
Result captured and next step agreed
Decision recorded against HYP-002</x:v>
      </x:c>
      <x:c r="I33" s="48" t="str">
        <x:v>Case Management</x:v>
      </x:c>
      <x:c r="J33" s="48" t="str">
        <x:v>Case Creation</x:v>
      </x:c>
      <x:c r="K33" s="48" t="str">
        <x:v>Product Owner</x:v>
      </x:c>
      <x:c r="L33" s="48" t="str">
        <x:v>Hypothesis</x:v>
      </x:c>
      <x:c r="M33" s="48" t="str">
        <x:v>HYP-002</x:v>
      </x:c>
      <x:c r="N33" s="48" t="str">
        <x:v>EVD-005</x:v>
      </x:c>
      <x:c r="O33" s="48" t="str">
        <x:v>High</x:v>
      </x:c>
      <x:c r="P33" s="48" t="str">
        <x:v>Priya Nair</x:v>
      </x:c>
      <x:c r="Q33" s="48" t="str">
        <x:v>Priya Nair</x:v>
      </x:c>
      <x:c r="R33" s="48" t="str">
        <x:v>High</x:v>
      </x:c>
      <x:c r="S33" s="62" t="n">
        <x:v>3</x:v>
      </x:c>
      <x:c r="T33" s="62" t="n">
        <x:v>3</x:v>
      </x:c>
      <x:c r="U33" s="62" t="n">
        <x:v>5</x:v>
      </x:c>
      <x:c r="V33" s="62" t="n">
        <x:v>3</x:v>
      </x:c>
      <x:c r="W33" s="62" t="n">
        <x:v>2</x:v>
      </x:c>
      <x:c r="X33" s="62" t="n">
        <x:v>3</x:v>
      </x:c>
      <x:c r="Y33" s="60" t="n">
        <x:f>IFERROR(ROUND(($S33+$T33+$U33+$V33)/$W33,1),"")</x:f>
        <x:v>7</x:v>
      </x:c>
      <x:c r="Z33" s="48" t="str">
        <x:v>MVP</x:v>
      </x:c>
      <x:c r="AA33" s="62" t="n">
        <x:v>2</x:v>
      </x:c>
      <x:c r="AB33" s="31" t="str">
        <x:f>IF($AA33="","","Sprint "&amp;$AA33)</x:f>
        <x:v>Sprint 2</x:v>
      </x:c>
      <x:c r="AC33" s="48" t="str">
        <x:v>In Progress</x:v>
      </x:c>
      <x:c r="AD33" s="48" t="str">
        <x:v>Yes</x:v>
      </x:c>
      <x:c r="AE33" s="48" t="str">
        <x:v>Partial</x:v>
      </x:c>
      <x:c r="AF33" s="48" t="str">
        <x:v>No</x:v>
      </x:c>
      <x:c r="AG33" s="48" t="str">
        <x:v>OPP-004</x:v>
      </x:c>
      <x:c r="AH33" s="31" t="str">
        <x:f>IF($D33="Epic",$A33,IF($D33="Feature",$B33,IFERROR(INDEX($B$9:$B$228,MATCH($B33,$A$9:$A$228,0)),"")))</x:f>
        <x:v>AG-0021</x:v>
      </x:c>
      <x:c r="AI33" s="31" t="str">
        <x:f>IF($D33&lt;&gt;"User Story","N/A",IF(AND($AD33="Yes",$AE33="Complete",$X33&gt;0,$AF33&lt;&gt;"Yes"),"Ready","Needs Refinement"))</x:f>
        <x:v>N/A</x:v>
      </x:c>
      <x:c r="AJ33" s="31" t="str">
        <x:f>IF($A33="","",IF($AF33="Yes","Blocked",IF($AI33="Needs Refinement","Readiness Risk",IF($W33&gt;=4,"Complexity Risk","Low"))))</x:f>
        <x:v>Low</x:v>
      </x:c>
      <x:c r="AK33" s="58" t="n">
        <x:f>IF($A33="","",IF($AC33="Done",1,IF($AC33="In Progress",0.5,IF($AC33="Committed",0.25,0))))</x:f>
        <x:v>0.5</x:v>
      </x:c>
      <x:c r="AL33" s="31" t="str">
        <x:v>Prepare concept detail</x:v>
      </x:c>
      <x:c r="AM33" s="31" t="str">
        <x:v>02/06/2026</x:v>
      </x:c>
      <x:c r="AN33" s="31" t="str">
        <x:f>IF(AND($D33="User Story",$AA33='Sprint Backlog'!$B$4),COUNTIFS($D$9:$D33,"User Story",$AA$9:$AA33,'Sprint Backlog'!$B$4),"")</x:f>
      </x:c>
      <x:c r="AO33" s="31" t="str">
        <x:f>IF($D33="Epic",COUNTIF($D$9:$D33,"Epic"),"")</x:f>
      </x:c>
      <x:c r="AP33" s="31" t="str">
        <x:f>IF($D33="User Story",COUNTIFS($D$9:$D$228,"User Story",$Y$9:$Y$228,"&gt;"&amp;$Y33)+COUNTIFS($D$9:$D33,"User Story",$Y$9:$Y33,$Y33),"")</x:f>
      </x:c>
    </x:row>
    <x:row r="34">
      <x:c r="A34" s="48" t="str">
        <x:v>AG-0026</x:v>
      </x:c>
      <x:c r="B34" s="48" t="str">
        <x:v>AG-0021</x:v>
      </x:c>
      <x:c r="C34" s="48" t="str">
        <x:v>Feature</x:v>
      </x:c>
      <x:c r="D34" s="48" t="str">
        <x:v>Feature</x:v>
      </x:c>
      <x:c r="E34" s="48" t="str">
        <x:v>Introduce task-based workflow for internal hand-offs with audit trail.</x:v>
      </x:c>
      <x:c r="F34" s="48" t="str">
        <x:v>Introduce task-based workflow for internal hand-offs with audit trail.</x:v>
      </x:c>
      <x:c r="G34" s="48" t="str"/>
      <x:c r="H34" s="48" t="str">
        <x:v>Feature scope is agreed; outcome is linked to OPP-005; evidence is reviewed.</x:v>
      </x:c>
      <x:c r="I34" s="48" t="str">
        <x:v>Case Management</x:v>
      </x:c>
      <x:c r="J34" s="48" t="str">
        <x:v>Case Handover</x:v>
      </x:c>
      <x:c r="K34" s="48" t="str">
        <x:v>Caseworker</x:v>
      </x:c>
      <x:c r="L34" s="48" t="str">
        <x:v>Discovery Opportunity</x:v>
      </x:c>
      <x:c r="M34" s="48" t="str">
        <x:v>OPP-005</x:v>
      </x:c>
      <x:c r="N34" s="48" t="str">
        <x:v>EVD-008</x:v>
      </x:c>
      <x:c r="O34" s="48" t="str">
        <x:v>High</x:v>
      </x:c>
      <x:c r="P34" s="48" t="str">
        <x:v>Priya Nair</x:v>
      </x:c>
      <x:c r="Q34" s="48" t="str">
        <x:v>Priya Nair</x:v>
      </x:c>
      <x:c r="R34" s="48" t="str">
        <x:v>High</x:v>
      </x:c>
      <x:c r="S34" s="62" t="n">
        <x:v>5</x:v>
      </x:c>
      <x:c r="T34" s="62" t="n">
        <x:v>4</x:v>
      </x:c>
      <x:c r="U34" s="62" t="n">
        <x:v>4</x:v>
      </x:c>
      <x:c r="V34" s="62" t="n">
        <x:v>4</x:v>
      </x:c>
      <x:c r="W34" s="62" t="n">
        <x:v>5</x:v>
      </x:c>
      <x:c r="X34" s="62" t="str"/>
      <x:c r="Y34" s="60" t="n">
        <x:f>IFERROR(ROUND(($S34+$T34+$U34+$V34)/$W34,1),"")</x:f>
        <x:v>3.4</x:v>
      </x:c>
      <x:c r="Z34" s="48" t="str">
        <x:v>MVP</x:v>
      </x:c>
      <x:c r="AA34" s="62" t="n">
        <x:v>3</x:v>
      </x:c>
      <x:c r="AB34" s="31" t="str">
        <x:f>IF($AA34="","","Sprint "&amp;$AA34)</x:f>
        <x:v>Sprint 3</x:v>
      </x:c>
      <x:c r="AC34" s="48" t="str">
        <x:v>Committed</x:v>
      </x:c>
      <x:c r="AD34" s="48" t="str">
        <x:v>Yes</x:v>
      </x:c>
      <x:c r="AE34" s="48" t="str">
        <x:v>Partial</x:v>
      </x:c>
      <x:c r="AF34" s="48" t="str">
        <x:v>No</x:v>
      </x:c>
      <x:c r="AG34" s="48" t="str">
        <x:v>PP-008</x:v>
      </x:c>
      <x:c r="AH34" s="31" t="str">
        <x:f>IF($D34="Epic",$A34,IF($D34="Feature",$B34,IFERROR(INDEX($B$9:$B$228,MATCH($B34,$A$9:$A$228,0)),"")))</x:f>
        <x:v>AG-0021</x:v>
      </x:c>
      <x:c r="AI34" s="31" t="str">
        <x:f>IF($D34&lt;&gt;"User Story","N/A",IF(AND($AD34="Yes",$AE34="Complete",$X34&gt;0,$AF34&lt;&gt;"Yes"),"Ready","Needs Refinement"))</x:f>
        <x:v>N/A</x:v>
      </x:c>
      <x:c r="AJ34" s="31" t="str">
        <x:f>IF($A34="","",IF($AF34="Yes","Blocked",IF($AI34="Needs Refinement","Readiness Risk",IF($W34&gt;=4,"Complexity Risk","Low"))))</x:f>
        <x:v>Complexity Risk</x:v>
      </x:c>
      <x:c r="AK34" s="58" t="n">
        <x:f>IF($A34="","",IF($AC34="Done",1,IF($AC34="In Progress",0.5,IF($AC34="Committed",0.25,0))))</x:f>
        <x:v>0.25</x:v>
      </x:c>
      <x:c r="AL34" s="31" t="str">
        <x:v>Opportunity score: 3.9</x:v>
      </x:c>
      <x:c r="AM34" s="31" t="str">
        <x:v>02/06/2026</x:v>
      </x:c>
      <x:c r="AN34" s="31" t="str">
        <x:f>IF(AND($D34="User Story",$AA34='Sprint Backlog'!$B$4),COUNTIFS($D$9:$D34,"User Story",$AA$9:$AA34,'Sprint Backlog'!$B$4),"")</x:f>
      </x:c>
      <x:c r="AO34" s="31" t="str">
        <x:f>IF($D34="Epic",COUNTIF($D$9:$D34,"Epic"),"")</x:f>
      </x:c>
      <x:c r="AP34" s="31" t="str">
        <x:f>IF($D34="User Story",COUNTIFS($D$9:$D$228,"User Story",$Y$9:$Y$228,"&gt;"&amp;$Y34)+COUNTIFS($D$9:$D34,"User Story",$Y$9:$Y34,$Y34),"")</x:f>
      </x:c>
    </x:row>
    <x:row r="35">
      <x:c r="A35" s="48" t="str">
        <x:v>AG-0027</x:v>
      </x:c>
      <x:c r="B35" s="48" t="str">
        <x:v>AG-0026</x:v>
      </x:c>
      <x:c r="C35" s="48" t="str">
        <x:v>User Story</x:v>
      </x:c>
      <x:c r="D35" s="48" t="str">
        <x:v>User Story</x:v>
      </x:c>
      <x:c r="E35" s="48" t="str">
        <x:v>Use: Introduce task-based workflow for internal hand-offs with a…</x:v>
      </x:c>
      <x:c r="F35" s="48" t="str">
        <x:v>Introduce task-based workflow for internal hand-offs with audit trail.</x:v>
      </x:c>
      <x:c r="G35" s="48" t="str">
        <x:v>As a Caseworker, I want to use introduce task-based workflow for internal hand-offs w… so that the service outcome can be improved.</x:v>
      </x:c>
      <x:c r="H35" s="48" t="str">
        <x:v>Given the feature is enabled
When the user completes the relevant journey
Then the expected business outcome is achieved
And the work item is traceable to OPP-005</x:v>
      </x:c>
      <x:c r="I35" s="48" t="str">
        <x:v>Case Management</x:v>
      </x:c>
      <x:c r="J35" s="48" t="str">
        <x:v>Case Handover</x:v>
      </x:c>
      <x:c r="K35" s="48" t="str">
        <x:v>Caseworker</x:v>
      </x:c>
      <x:c r="L35" s="48" t="str">
        <x:v>Discovery Opportunity</x:v>
      </x:c>
      <x:c r="M35" s="48" t="str">
        <x:v>OPP-005</x:v>
      </x:c>
      <x:c r="N35" s="48" t="str">
        <x:v>EVD-008</x:v>
      </x:c>
      <x:c r="O35" s="48" t="str">
        <x:v>High</x:v>
      </x:c>
      <x:c r="P35" s="48" t="str">
        <x:v>Priya Nair</x:v>
      </x:c>
      <x:c r="Q35" s="48" t="str">
        <x:v>Priya Nair</x:v>
      </x:c>
      <x:c r="R35" s="48" t="str">
        <x:v>High</x:v>
      </x:c>
      <x:c r="S35" s="62" t="n">
        <x:v>5</x:v>
      </x:c>
      <x:c r="T35" s="62" t="n">
        <x:v>4</x:v>
      </x:c>
      <x:c r="U35" s="62" t="n">
        <x:v>4</x:v>
      </x:c>
      <x:c r="V35" s="62" t="n">
        <x:v>4</x:v>
      </x:c>
      <x:c r="W35" s="62" t="n">
        <x:v>5</x:v>
      </x:c>
      <x:c r="X35" s="62" t="n">
        <x:v>13</x:v>
      </x:c>
      <x:c r="Y35" s="60" t="n">
        <x:f>IFERROR(ROUND(($S35+$T35+$U35+$V35)/$W35,1),"")</x:f>
        <x:v>3.4</x:v>
      </x:c>
      <x:c r="Z35" s="48" t="str">
        <x:v>MVP</x:v>
      </x:c>
      <x:c r="AA35" s="62" t="n">
        <x:v>3</x:v>
      </x:c>
      <x:c r="AB35" s="31" t="str">
        <x:f>IF($AA35="","","Sprint "&amp;$AA35)</x:f>
        <x:v>Sprint 3</x:v>
      </x:c>
      <x:c r="AC35" s="48" t="str">
        <x:v>Committed</x:v>
      </x:c>
      <x:c r="AD35" s="48" t="str">
        <x:v>Yes</x:v>
      </x:c>
      <x:c r="AE35" s="48" t="str">
        <x:v>Complete</x:v>
      </x:c>
      <x:c r="AF35" s="48" t="str">
        <x:v>Yes</x:v>
      </x:c>
      <x:c r="AG35" s="48" t="str">
        <x:v>PP-008</x:v>
      </x:c>
      <x:c r="AH35" s="31" t="str">
        <x:f>IF($D35="Epic",$A35,IF($D35="Feature",$B35,IFERROR(INDEX($B$9:$B$228,MATCH($B35,$A$9:$A$228,0)),"")))</x:f>
        <x:v>AG-0021</x:v>
      </x:c>
      <x:c r="AI35" s="31" t="str">
        <x:f>IF($D35&lt;&gt;"User Story","N/A",IF(AND($AD35="Yes",$AE35="Complete",$X35&gt;0,$AF35&lt;&gt;"Yes"),"Ready","Needs Refinement"))</x:f>
        <x:v>Needs Refinement</x:v>
      </x:c>
      <x:c r="AJ35" s="31" t="str">
        <x:f>IF($A35="","",IF($AF35="Yes","Blocked",IF($AI35="Needs Refinement","Readiness Risk",IF($W35&gt;=4,"Complexity Risk","Low"))))</x:f>
        <x:v>Blocked</x:v>
      </x:c>
      <x:c r="AK35" s="58" t="n">
        <x:f>IF($A35="","",IF($AC35="Done",1,IF($AC35="In Progress",0.5,IF($AC35="Committed",0.25,0))))</x:f>
        <x:v>0.25</x:v>
      </x:c>
      <x:c r="AL35" s="31" t="str">
        <x:v>Generated from OPP-005; evidence EVD-008</x:v>
      </x:c>
      <x:c r="AM35" s="31" t="str">
        <x:v>02/06/2026</x:v>
      </x:c>
      <x:c r="AN35" s="31" t="str">
        <x:f>IF(AND($D35="User Story",$AA35='Sprint Backlog'!$B$4),COUNTIFS($D$9:$D35,"User Story",$AA$9:$AA35,'Sprint Backlog'!$B$4),"")</x:f>
      </x:c>
      <x:c r="AO35" s="31" t="str">
        <x:f>IF($D35="Epic",COUNTIF($D$9:$D35,"Epic"),"")</x:f>
      </x:c>
      <x:c r="AP35" s="31" t="n">
        <x:f>IF($D35="User Story",COUNTIFS($D$9:$D$228,"User Story",$Y$9:$Y$228,"&gt;"&amp;$Y35)+COUNTIFS($D$9:$D35,"User Story",$Y$9:$Y35,$Y35),"")</x:f>
        <x:v>34</x:v>
      </x:c>
    </x:row>
    <x:row r="36">
      <x:c r="A36" s="48" t="str">
        <x:v>AG-0028</x:v>
      </x:c>
      <x:c r="B36" s="48" t="str">
        <x:v>AG-0026</x:v>
      </x:c>
      <x:c r="C36" s="48" t="str">
        <x:v>User Story</x:v>
      </x:c>
      <x:c r="D36" s="48" t="str">
        <x:v>User Story</x:v>
      </x:c>
      <x:c r="E36" s="48" t="str">
        <x:v>Monitor: Introduce task-based workflow for internal hand-offs with a…</x:v>
      </x:c>
      <x:c r="F36" s="48" t="str">
        <x:v>Introduce task-based workflow for internal hand-offs with audit trail.</x:v>
      </x:c>
      <x:c r="G36" s="48" t="str">
        <x:v>As a Product Owner, I want to monitor outcomes for introduce task-based workflow for internal hand-o… so that value and adoption can be assessed.</x:v>
      </x:c>
      <x:c r="H36" s="48" t="str">
        <x:v>Given the work item has been delivered
When reporting is reviewed
Then status, owner and outcome evidence are visible
And exceptions are flagged for action</x:v>
      </x:c>
      <x:c r="I36" s="48" t="str">
        <x:v>Case Management</x:v>
      </x:c>
      <x:c r="J36" s="48" t="str">
        <x:v>Case Handover</x:v>
      </x:c>
      <x:c r="K36" s="48" t="str">
        <x:v>Product Owner</x:v>
      </x:c>
      <x:c r="L36" s="48" t="str">
        <x:v>Discovery Opportunity</x:v>
      </x:c>
      <x:c r="M36" s="48" t="str">
        <x:v>OPP-005</x:v>
      </x:c>
      <x:c r="N36" s="48" t="str">
        <x:v>EVD-008</x:v>
      </x:c>
      <x:c r="O36" s="48" t="str">
        <x:v>High</x:v>
      </x:c>
      <x:c r="P36" s="48" t="str">
        <x:v>Priya Nair</x:v>
      </x:c>
      <x:c r="Q36" s="48" t="str">
        <x:v>Priya Nair</x:v>
      </x:c>
      <x:c r="R36" s="48" t="str">
        <x:v>High</x:v>
      </x:c>
      <x:c r="S36" s="62" t="n">
        <x:v>5</x:v>
      </x:c>
      <x:c r="T36" s="62" t="n">
        <x:v>4</x:v>
      </x:c>
      <x:c r="U36" s="62" t="n">
        <x:v>3</x:v>
      </x:c>
      <x:c r="V36" s="62" t="n">
        <x:v>4</x:v>
      </x:c>
      <x:c r="W36" s="62" t="n">
        <x:v>5</x:v>
      </x:c>
      <x:c r="X36" s="62" t="n">
        <x:v>11</x:v>
      </x:c>
      <x:c r="Y36" s="60" t="n">
        <x:f>IFERROR(ROUND(($S36+$T36+$U36+$V36)/$W36,1),"")</x:f>
        <x:v>3.2</x:v>
      </x:c>
      <x:c r="Z36" s="48" t="str">
        <x:v>Release 1</x:v>
      </x:c>
      <x:c r="AA36" s="62" t="n">
        <x:v>4</x:v>
      </x:c>
      <x:c r="AB36" s="31" t="str">
        <x:f>IF($AA36="","","Sprint "&amp;$AA36)</x:f>
        <x:v>Sprint 4</x:v>
      </x:c>
      <x:c r="AC36" s="48" t="str">
        <x:v>Ready</x:v>
      </x:c>
      <x:c r="AD36" s="48" t="str">
        <x:v>Yes</x:v>
      </x:c>
      <x:c r="AE36" s="48" t="str">
        <x:v>Complete</x:v>
      </x:c>
      <x:c r="AF36" s="48" t="str">
        <x:v>Yes</x:v>
      </x:c>
      <x:c r="AG36" s="48" t="str">
        <x:v>AG-0026</x:v>
      </x:c>
      <x:c r="AH36" s="31" t="str">
        <x:f>IF($D36="Epic",$A36,IF($D36="Feature",$B36,IFERROR(INDEX($B$9:$B$228,MATCH($B36,$A$9:$A$228,0)),"")))</x:f>
        <x:v>AG-0021</x:v>
      </x:c>
      <x:c r="AI36" s="31" t="str">
        <x:f>IF($D36&lt;&gt;"User Story","N/A",IF(AND($AD36="Yes",$AE36="Complete",$X36&gt;0,$AF36&lt;&gt;"Yes"),"Ready","Needs Refinement"))</x:f>
        <x:v>Needs Refinement</x:v>
      </x:c>
      <x:c r="AJ36" s="31" t="str">
        <x:f>IF($A36="","",IF($AF36="Yes","Blocked",IF($AI36="Needs Refinement","Readiness Risk",IF($W36&gt;=4,"Complexity Risk","Low"))))</x:f>
        <x:v>Blocked</x:v>
      </x:c>
      <x:c r="AK36" s="58" t="n">
        <x:f>IF($A36="","",IF($AC36="Done",1,IF($AC36="In Progress",0.5,IF($AC36="Committed",0.25,0))))</x:f>
        <x:v>0</x:v>
      </x:c>
      <x:c r="AL36" s="31" t="str">
        <x:v>Generated from OPP-005; evidence EVD-008</x:v>
      </x:c>
      <x:c r="AM36" s="31" t="str">
        <x:v>02/06/2026</x:v>
      </x:c>
      <x:c r="AN36" s="31" t="str">
        <x:f>IF(AND($D36="User Story",$AA36='Sprint Backlog'!$B$4),COUNTIFS($D$9:$D36,"User Story",$AA$9:$AA36,'Sprint Backlog'!$B$4),"")</x:f>
      </x:c>
      <x:c r="AO36" s="31" t="str">
        <x:f>IF($D36="Epic",COUNTIF($D$9:$D36,"Epic"),"")</x:f>
      </x:c>
      <x:c r="AP36" s="31" t="n">
        <x:f>IF($D36="User Story",COUNTIFS($D$9:$D$228,"User Story",$Y$9:$Y$228,"&gt;"&amp;$Y36)+COUNTIFS($D$9:$D36,"User Story",$Y$9:$Y36,$Y36),"")</x:f>
        <x:v>37</x:v>
      </x:c>
    </x:row>
    <x:row r="37">
      <x:c r="A37" s="48" t="str">
        <x:v>AG-0029</x:v>
      </x:c>
      <x:c r="B37" s="48" t="str">
        <x:v>AG-0026</x:v>
      </x:c>
      <x:c r="C37" s="48" t="str">
        <x:v>Spike</x:v>
      </x:c>
      <x:c r="D37" s="48" t="str">
        <x:v>Spike</x:v>
      </x:c>
      <x:c r="E37" s="48" t="str">
        <x:v>Validate hypothesis: If task-based hand-offs are embedded, then teams will no longer…</x:v>
      </x:c>
      <x:c r="F37" s="48" t="str">
        <x:v>If task-based hand-offs are embedded, then teams will no longer rely on email for internal transfer.</x:v>
      </x:c>
      <x:c r="G37" s="48" t="str">
        <x:v>As a Product Owner, I want to validate the hypothesis linked to OPP-005 so that the backlog is evidence-led.</x:v>
      </x:c>
      <x:c r="H37" s="48" t="str">
        <x:v>Validation method completed: Workshop playback
Result captured and next step agreed
Decision recorded against HYP-003</x:v>
      </x:c>
      <x:c r="I37" s="48" t="str">
        <x:v>Case Management</x:v>
      </x:c>
      <x:c r="J37" s="48" t="str">
        <x:v>Case Handover</x:v>
      </x:c>
      <x:c r="K37" s="48" t="str">
        <x:v>Product Owner</x:v>
      </x:c>
      <x:c r="L37" s="48" t="str">
        <x:v>Hypothesis</x:v>
      </x:c>
      <x:c r="M37" s="48" t="str">
        <x:v>HYP-003</x:v>
      </x:c>
      <x:c r="N37" s="48" t="str">
        <x:v>EVD-008</x:v>
      </x:c>
      <x:c r="O37" s="48" t="str">
        <x:v>Medium</x:v>
      </x:c>
      <x:c r="P37" s="48" t="str">
        <x:v>Priya Nair</x:v>
      </x:c>
      <x:c r="Q37" s="48" t="str">
        <x:v>Priya Nair</x:v>
      </x:c>
      <x:c r="R37" s="48" t="str">
        <x:v>Medium</x:v>
      </x:c>
      <x:c r="S37" s="62" t="n">
        <x:v>3</x:v>
      </x:c>
      <x:c r="T37" s="62" t="n">
        <x:v>3</x:v>
      </x:c>
      <x:c r="U37" s="62" t="n">
        <x:v>5</x:v>
      </x:c>
      <x:c r="V37" s="62" t="n">
        <x:v>3</x:v>
      </x:c>
      <x:c r="W37" s="62" t="n">
        <x:v>2</x:v>
      </x:c>
      <x:c r="X37" s="62" t="n">
        <x:v>3</x:v>
      </x:c>
      <x:c r="Y37" s="60" t="n">
        <x:f>IFERROR(ROUND(($S37+$T37+$U37+$V37)/$W37,1),"")</x:f>
        <x:v>7</x:v>
      </x:c>
      <x:c r="Z37" s="48" t="str">
        <x:v>MVP</x:v>
      </x:c>
      <x:c r="AA37" s="62" t="n">
        <x:v>3</x:v>
      </x:c>
      <x:c r="AB37" s="31" t="str">
        <x:f>IF($AA37="","","Sprint "&amp;$AA37)</x:f>
        <x:v>Sprint 3</x:v>
      </x:c>
      <x:c r="AC37" s="48" t="str">
        <x:v>Committed</x:v>
      </x:c>
      <x:c r="AD37" s="48" t="str">
        <x:v>Yes</x:v>
      </x:c>
      <x:c r="AE37" s="48" t="str">
        <x:v>Partial</x:v>
      </x:c>
      <x:c r="AF37" s="48" t="str">
        <x:v>No</x:v>
      </x:c>
      <x:c r="AG37" s="48" t="str">
        <x:v>OPP-005</x:v>
      </x:c>
      <x:c r="AH37" s="31" t="str">
        <x:f>IF($D37="Epic",$A37,IF($D37="Feature",$B37,IFERROR(INDEX($B$9:$B$228,MATCH($B37,$A$9:$A$228,0)),"")))</x:f>
        <x:v>AG-0021</x:v>
      </x:c>
      <x:c r="AI37" s="31" t="str">
        <x:f>IF($D37&lt;&gt;"User Story","N/A",IF(AND($AD37="Yes",$AE37="Complete",$X37&gt;0,$AF37&lt;&gt;"Yes"),"Ready","Needs Refinement"))</x:f>
        <x:v>N/A</x:v>
      </x:c>
      <x:c r="AJ37" s="31" t="str">
        <x:f>IF($A37="","",IF($AF37="Yes","Blocked",IF($AI37="Needs Refinement","Readiness Risk",IF($W37&gt;=4,"Complexity Risk","Low"))))</x:f>
        <x:v>Low</x:v>
      </x:c>
      <x:c r="AK37" s="58" t="n">
        <x:f>IF($A37="","",IF($AC37="Done",1,IF($AC37="In Progress",0.5,IF($AC37="Committed",0.25,0))))</x:f>
        <x:v>0.25</x:v>
      </x:c>
      <x:c r="AL37" s="31" t="str">
        <x:v>Assess technical constraint</x:v>
      </x:c>
      <x:c r="AM37" s="31" t="str">
        <x:v>02/06/2026</x:v>
      </x:c>
      <x:c r="AN37" s="31" t="str">
        <x:f>IF(AND($D37="User Story",$AA37='Sprint Backlog'!$B$4),COUNTIFS($D$9:$D37,"User Story",$AA$9:$AA37,'Sprint Backlog'!$B$4),"")</x:f>
      </x:c>
      <x:c r="AO37" s="31" t="str">
        <x:f>IF($D37="Epic",COUNTIF($D$9:$D37,"Epic"),"")</x:f>
      </x:c>
      <x:c r="AP37" s="31" t="str">
        <x:f>IF($D37="User Story",COUNTIFS($D$9:$D$228,"User Story",$Y$9:$Y$228,"&gt;"&amp;$Y37)+COUNTIFS($D$9:$D37,"User Story",$Y$9:$Y37,$Y37),"")</x:f>
      </x:c>
    </x:row>
    <x:row r="38">
      <x:c r="A38" s="48" t="str">
        <x:v>AG-0030</x:v>
      </x:c>
      <x:c r="B38" s="48" t="str">
        <x:v>AG-0021</x:v>
      </x:c>
      <x:c r="C38" s="48" t="str">
        <x:v>Feature</x:v>
      </x:c>
      <x:c r="D38" s="48" t="str">
        <x:v>Feature</x:v>
      </x:c>
      <x:c r="E38" s="48" t="str">
        <x:v>Tighten mandatory field validation and remove free-text workarounds.</x:v>
      </x:c>
      <x:c r="F38" s="48" t="str">
        <x:v>Tighten mandatory field validation and remove free-text workarounds.</x:v>
      </x:c>
      <x:c r="G38" s="48" t="str"/>
      <x:c r="H38" s="48" t="str">
        <x:v>Feature scope is agreed; outcome is linked to OPP-025; evidence is reviewed.</x:v>
      </x:c>
      <x:c r="I38" s="48" t="str">
        <x:v>Case Management</x:v>
      </x:c>
      <x:c r="J38" s="48" t="str">
        <x:v>Case Creation</x:v>
      </x:c>
      <x:c r="K38" s="48" t="str">
        <x:v>Caseworker</x:v>
      </x:c>
      <x:c r="L38" s="48" t="str">
        <x:v>Discovery Opportunity</x:v>
      </x:c>
      <x:c r="M38" s="48" t="str">
        <x:v>OPP-025</x:v>
      </x:c>
      <x:c r="N38" s="48" t="str">
        <x:v>EVD-006</x:v>
      </x:c>
      <x:c r="O38" s="48" t="str">
        <x:v>Medium</x:v>
      </x:c>
      <x:c r="P38" s="48" t="str">
        <x:v>Priya Nair</x:v>
      </x:c>
      <x:c r="Q38" s="48" t="str">
        <x:v>Priya Nair</x:v>
      </x:c>
      <x:c r="R38" s="48" t="str">
        <x:v>Critical</x:v>
      </x:c>
      <x:c r="S38" s="62" t="n">
        <x:v>4</x:v>
      </x:c>
      <x:c r="T38" s="62" t="n">
        <x:v>5</x:v>
      </x:c>
      <x:c r="U38" s="62" t="n">
        <x:v>4</x:v>
      </x:c>
      <x:c r="V38" s="62" t="n">
        <x:v>4</x:v>
      </x:c>
      <x:c r="W38" s="62" t="n">
        <x:v>3</x:v>
      </x:c>
      <x:c r="X38" s="62" t="str"/>
      <x:c r="Y38" s="60" t="n">
        <x:f>IFERROR(ROUND(($S38+$T38+$U38+$V38)/$W38,1),"")</x:f>
        <x:v>5.7</x:v>
      </x:c>
      <x:c r="Z38" s="48" t="str">
        <x:v>Release 1</x:v>
      </x:c>
      <x:c r="AA38" s="62" t="n">
        <x:v>4</x:v>
      </x:c>
      <x:c r="AB38" s="31" t="str">
        <x:f>IF($AA38="","","Sprint "&amp;$AA38)</x:f>
        <x:v>Sprint 4</x:v>
      </x:c>
      <x:c r="AC38" s="48" t="str">
        <x:v>Ready</x:v>
      </x:c>
      <x:c r="AD38" s="48" t="str">
        <x:v>Yes</x:v>
      </x:c>
      <x:c r="AE38" s="48" t="str">
        <x:v>Partial</x:v>
      </x:c>
      <x:c r="AF38" s="48" t="str">
        <x:v>No</x:v>
      </x:c>
      <x:c r="AG38" s="48" t="str">
        <x:v>PP-006</x:v>
      </x:c>
      <x:c r="AH38" s="31" t="str">
        <x:f>IF($D38="Epic",$A38,IF($D38="Feature",$B38,IFERROR(INDEX($B$9:$B$228,MATCH($B38,$A$9:$A$228,0)),"")))</x:f>
        <x:v>AG-0021</x:v>
      </x:c>
      <x:c r="AI38" s="31" t="str">
        <x:f>IF($D38&lt;&gt;"User Story","N/A",IF(AND($AD38="Yes",$AE38="Complete",$X38&gt;0,$AF38&lt;&gt;"Yes"),"Ready","Needs Refinement"))</x:f>
        <x:v>N/A</x:v>
      </x:c>
      <x:c r="AJ38" s="31" t="str">
        <x:f>IF($A38="","",IF($AF38="Yes","Blocked",IF($AI38="Needs Refinement","Readiness Risk",IF($W38&gt;=4,"Complexity Risk","Low"))))</x:f>
        <x:v>Low</x:v>
      </x:c>
      <x:c r="AK38" s="58" t="n">
        <x:f>IF($A38="","",IF($AC38="Done",1,IF($AC38="In Progress",0.5,IF($AC38="Committed",0.25,0))))</x:f>
        <x:v>0</x:v>
      </x:c>
      <x:c r="AL38" s="31" t="str">
        <x:v>Opportunity score: 4.4</x:v>
      </x:c>
      <x:c r="AM38" s="31" t="str">
        <x:v>02/06/2026</x:v>
      </x:c>
      <x:c r="AN38" s="31" t="str">
        <x:f>IF(AND($D38="User Story",$AA38='Sprint Backlog'!$B$4),COUNTIFS($D$9:$D38,"User Story",$AA$9:$AA38,'Sprint Backlog'!$B$4),"")</x:f>
      </x:c>
      <x:c r="AO38" s="31" t="str">
        <x:f>IF($D38="Epic",COUNTIF($D$9:$D38,"Epic"),"")</x:f>
      </x:c>
      <x:c r="AP38" s="31" t="str">
        <x:f>IF($D38="User Story",COUNTIFS($D$9:$D$228,"User Story",$Y$9:$Y$228,"&gt;"&amp;$Y38)+COUNTIFS($D$9:$D38,"User Story",$Y$9:$Y38,$Y38),"")</x:f>
      </x:c>
    </x:row>
    <x:row r="39">
      <x:c r="A39" s="48" t="str">
        <x:v>AG-0031</x:v>
      </x:c>
      <x:c r="B39" s="48" t="str">
        <x:v>AG-0030</x:v>
      </x:c>
      <x:c r="C39" s="48" t="str">
        <x:v>User Story</x:v>
      </x:c>
      <x:c r="D39" s="48" t="str">
        <x:v>User Story</x:v>
      </x:c>
      <x:c r="E39" s="48" t="str">
        <x:v>Use: Tighten mandatory field validation and remove free-text wor…</x:v>
      </x:c>
      <x:c r="F39" s="48" t="str">
        <x:v>Tighten mandatory field validation and remove free-text workarounds.</x:v>
      </x:c>
      <x:c r="G39" s="48" t="str">
        <x:v>As a Caseworker, I want to use tighten mandatory field validation and remove free-tex… so that the service outcome can be improved.</x:v>
      </x:c>
      <x:c r="H39" s="48" t="str">
        <x:v>Given the feature is enabled
When the user completes the relevant journey
Then the expected business outcome is achieved
And the work item is traceable to OPP-025</x:v>
      </x:c>
      <x:c r="I39" s="48" t="str">
        <x:v>Case Management</x:v>
      </x:c>
      <x:c r="J39" s="48" t="str">
        <x:v>Case Creation</x:v>
      </x:c>
      <x:c r="K39" s="48" t="str">
        <x:v>Caseworker</x:v>
      </x:c>
      <x:c r="L39" s="48" t="str">
        <x:v>Discovery Opportunity</x:v>
      </x:c>
      <x:c r="M39" s="48" t="str">
        <x:v>OPP-025</x:v>
      </x:c>
      <x:c r="N39" s="48" t="str">
        <x:v>EVD-006</x:v>
      </x:c>
      <x:c r="O39" s="48" t="str">
        <x:v>Medium</x:v>
      </x:c>
      <x:c r="P39" s="48" t="str">
        <x:v>Priya Nair</x:v>
      </x:c>
      <x:c r="Q39" s="48" t="str">
        <x:v>Priya Nair</x:v>
      </x:c>
      <x:c r="R39" s="48" t="str">
        <x:v>Critical</x:v>
      </x:c>
      <x:c r="S39" s="62" t="n">
        <x:v>4</x:v>
      </x:c>
      <x:c r="T39" s="62" t="n">
        <x:v>5</x:v>
      </x:c>
      <x:c r="U39" s="62" t="n">
        <x:v>4</x:v>
      </x:c>
      <x:c r="V39" s="62" t="n">
        <x:v>4</x:v>
      </x:c>
      <x:c r="W39" s="62" t="n">
        <x:v>3</x:v>
      </x:c>
      <x:c r="X39" s="62" t="n">
        <x:v>9</x:v>
      </x:c>
      <x:c r="Y39" s="60" t="n">
        <x:f>IFERROR(ROUND(($S39+$T39+$U39+$V39)/$W39,1),"")</x:f>
        <x:v>5.7</x:v>
      </x:c>
      <x:c r="Z39" s="48" t="str">
        <x:v>Release 1</x:v>
      </x:c>
      <x:c r="AA39" s="62" t="n">
        <x:v>4</x:v>
      </x:c>
      <x:c r="AB39" s="31" t="str">
        <x:f>IF($AA39="","","Sprint "&amp;$AA39)</x:f>
        <x:v>Sprint 4</x:v>
      </x:c>
      <x:c r="AC39" s="48" t="str">
        <x:v>Ready</x:v>
      </x:c>
      <x:c r="AD39" s="48" t="str">
        <x:v>Yes</x:v>
      </x:c>
      <x:c r="AE39" s="48" t="str">
        <x:v>Complete</x:v>
      </x:c>
      <x:c r="AF39" s="48" t="str">
        <x:v>No</x:v>
      </x:c>
      <x:c r="AG39" s="48" t="str">
        <x:v>PP-006</x:v>
      </x:c>
      <x:c r="AH39" s="31" t="str">
        <x:f>IF($D39="Epic",$A39,IF($D39="Feature",$B39,IFERROR(INDEX($B$9:$B$228,MATCH($B39,$A$9:$A$228,0)),"")))</x:f>
        <x:v>AG-0021</x:v>
      </x:c>
      <x:c r="AI39" s="31" t="str">
        <x:f>IF($D39&lt;&gt;"User Story","N/A",IF(AND($AD39="Yes",$AE39="Complete",$X39&gt;0,$AF39&lt;&gt;"Yes"),"Ready","Needs Refinement"))</x:f>
        <x:v>Ready</x:v>
      </x:c>
      <x:c r="AJ39" s="31" t="str">
        <x:f>IF($A39="","",IF($AF39="Yes","Blocked",IF($AI39="Needs Refinement","Readiness Risk",IF($W39&gt;=4,"Complexity Risk","Low"))))</x:f>
        <x:v>Low</x:v>
      </x:c>
      <x:c r="AK39" s="58" t="n">
        <x:f>IF($A39="","",IF($AC39="Done",1,IF($AC39="In Progress",0.5,IF($AC39="Committed",0.25,0))))</x:f>
        <x:v>0</x:v>
      </x:c>
      <x:c r="AL39" s="31" t="str">
        <x:v>Generated from OPP-025; evidence EVD-006</x:v>
      </x:c>
      <x:c r="AM39" s="31" t="str">
        <x:v>02/06/2026</x:v>
      </x:c>
      <x:c r="AN39" s="31" t="str">
        <x:f>IF(AND($D39="User Story",$AA39='Sprint Backlog'!$B$4),COUNTIFS($D$9:$D39,"User Story",$AA$9:$AA39,'Sprint Backlog'!$B$4),"")</x:f>
      </x:c>
      <x:c r="AO39" s="31" t="str">
        <x:f>IF($D39="Epic",COUNTIF($D$9:$D39,"Epic"),"")</x:f>
      </x:c>
      <x:c r="AP39" s="31" t="n">
        <x:f>IF($D39="User Story",COUNTIFS($D$9:$D$228,"User Story",$Y$9:$Y$228,"&gt;"&amp;$Y39)+COUNTIFS($D$9:$D39,"User Story",$Y$9:$Y39,$Y39),"")</x:f>
        <x:v>16</x:v>
      </x:c>
    </x:row>
    <x:row r="40">
      <x:c r="A40" s="48" t="str">
        <x:v>AG-0032</x:v>
      </x:c>
      <x:c r="B40" s="48" t="str">
        <x:v>AG-0030</x:v>
      </x:c>
      <x:c r="C40" s="48" t="str">
        <x:v>User Story</x:v>
      </x:c>
      <x:c r="D40" s="48" t="str">
        <x:v>User Story</x:v>
      </x:c>
      <x:c r="E40" s="48" t="str">
        <x:v>Monitor: Tighten mandatory field validation and remove free-text wor…</x:v>
      </x:c>
      <x:c r="F40" s="48" t="str">
        <x:v>Tighten mandatory field validation and remove free-text workarounds.</x:v>
      </x:c>
      <x:c r="G40" s="48" t="str">
        <x:v>As a Product Owner, I want to monitor outcomes for tighten mandatory field validation and remove fre… so that value and adoption can be assessed.</x:v>
      </x:c>
      <x:c r="H40" s="48" t="str">
        <x:v>Given the work item has been delivered
When reporting is reviewed
Then status, owner and outcome evidence are visible
And exceptions are flagged for action</x:v>
      </x:c>
      <x:c r="I40" s="48" t="str">
        <x:v>Case Management</x:v>
      </x:c>
      <x:c r="J40" s="48" t="str">
        <x:v>Case Creation</x:v>
      </x:c>
      <x:c r="K40" s="48" t="str">
        <x:v>Product Owner</x:v>
      </x:c>
      <x:c r="L40" s="48" t="str">
        <x:v>Discovery Opportunity</x:v>
      </x:c>
      <x:c r="M40" s="48" t="str">
        <x:v>OPP-025</x:v>
      </x:c>
      <x:c r="N40" s="48" t="str">
        <x:v>EVD-006</x:v>
      </x:c>
      <x:c r="O40" s="48" t="str">
        <x:v>Medium</x:v>
      </x:c>
      <x:c r="P40" s="48" t="str">
        <x:v>Priya Nair</x:v>
      </x:c>
      <x:c r="Q40" s="48" t="str">
        <x:v>Priya Nair</x:v>
      </x:c>
      <x:c r="R40" s="48" t="str">
        <x:v>Critical</x:v>
      </x:c>
      <x:c r="S40" s="62" t="n">
        <x:v>4</x:v>
      </x:c>
      <x:c r="T40" s="62" t="n">
        <x:v>5</x:v>
      </x:c>
      <x:c r="U40" s="62" t="n">
        <x:v>3</x:v>
      </x:c>
      <x:c r="V40" s="62" t="n">
        <x:v>4</x:v>
      </x:c>
      <x:c r="W40" s="62" t="n">
        <x:v>3</x:v>
      </x:c>
      <x:c r="X40" s="62" t="n">
        <x:v>7</x:v>
      </x:c>
      <x:c r="Y40" s="60" t="n">
        <x:f>IFERROR(ROUND(($S40+$T40+$U40+$V40)/$W40,1),"")</x:f>
        <x:v>5.3</x:v>
      </x:c>
      <x:c r="Z40" s="48" t="str">
        <x:v>Release 1</x:v>
      </x:c>
      <x:c r="AA40" s="62" t="n">
        <x:v>5</x:v>
      </x:c>
      <x:c r="AB40" s="31" t="str">
        <x:f>IF($AA40="","","Sprint "&amp;$AA40)</x:f>
        <x:v>Sprint 5</x:v>
      </x:c>
      <x:c r="AC40" s="48" t="str">
        <x:v>Ready</x:v>
      </x:c>
      <x:c r="AD40" s="48" t="str">
        <x:v>Yes</x:v>
      </x:c>
      <x:c r="AE40" s="48" t="str">
        <x:v>Partial</x:v>
      </x:c>
      <x:c r="AF40" s="48" t="str">
        <x:v>No</x:v>
      </x:c>
      <x:c r="AG40" s="48" t="str">
        <x:v>AG-0030</x:v>
      </x:c>
      <x:c r="AH40" s="31" t="str">
        <x:f>IF($D40="Epic",$A40,IF($D40="Feature",$B40,IFERROR(INDEX($B$9:$B$228,MATCH($B40,$A$9:$A$228,0)),"")))</x:f>
        <x:v>AG-0021</x:v>
      </x:c>
      <x:c r="AI40" s="31" t="str">
        <x:f>IF($D40&lt;&gt;"User Story","N/A",IF(AND($AD40="Yes",$AE40="Complete",$X40&gt;0,$AF40&lt;&gt;"Yes"),"Ready","Needs Refinement"))</x:f>
        <x:v>Needs Refinement</x:v>
      </x:c>
      <x:c r="AJ40" s="31" t="str">
        <x:f>IF($A40="","",IF($AF40="Yes","Blocked",IF($AI40="Needs Refinement","Readiness Risk",IF($W40&gt;=4,"Complexity Risk","Low"))))</x:f>
        <x:v>Readiness Risk</x:v>
      </x:c>
      <x:c r="AK40" s="58" t="n">
        <x:f>IF($A40="","",IF($AC40="Done",1,IF($AC40="In Progress",0.5,IF($AC40="Committed",0.25,0))))</x:f>
        <x:v>0</x:v>
      </x:c>
      <x:c r="AL40" s="31" t="str">
        <x:v>Generated from OPP-025; evidence EVD-006</x:v>
      </x:c>
      <x:c r="AM40" s="31" t="str">
        <x:v>02/06/2026</x:v>
      </x:c>
      <x:c r="AN40" s="31" t="str">
        <x:f>IF(AND($D40="User Story",$AA40='Sprint Backlog'!$B$4),COUNTIFS($D$9:$D40,"User Story",$AA$9:$AA40,'Sprint Backlog'!$B$4),"")</x:f>
      </x:c>
      <x:c r="AO40" s="31" t="str">
        <x:f>IF($D40="Epic",COUNTIF($D$9:$D40,"Epic"),"")</x:f>
      </x:c>
      <x:c r="AP40" s="31" t="n">
        <x:f>IF($D40="User Story",COUNTIFS($D$9:$D$228,"User Story",$Y$9:$Y$228,"&gt;"&amp;$Y40)+COUNTIFS($D$9:$D40,"User Story",$Y$9:$Y40,$Y40),"")</x:f>
        <x:v>21</x:v>
      </x:c>
    </x:row>
    <x:row r="41">
      <x:c r="A41" s="48" t="str">
        <x:v>AG-0033</x:v>
      </x:c>
      <x:c r="B41" s="48" t="str">
        <x:v>AG-0030</x:v>
      </x:c>
      <x:c r="C41" s="48" t="str">
        <x:v>Spike</x:v>
      </x:c>
      <x:c r="D41" s="48" t="str">
        <x:v>Spike</x:v>
      </x:c>
      <x:c r="E41" s="48" t="str">
        <x:v>Validate hypothesis: If mandatory field validation is tightened, then downstream MI q…</x:v>
      </x:c>
      <x:c r="F41" s="48" t="str">
        <x:v>If mandatory field validation is tightened, then downstream MI quality and triage accuracy will improve.</x:v>
      </x:c>
      <x:c r="G41" s="48" t="str">
        <x:v>As a Product Owner, I want to validate the hypothesis linked to OPP-025 so that the backlog is evidence-led.</x:v>
      </x:c>
      <x:c r="H41" s="48" t="str">
        <x:v>Validation method completed: Casework SME review
Result captured and next step agreed
Decision recorded against HYP-015</x:v>
      </x:c>
      <x:c r="I41" s="48" t="str">
        <x:v>Case Management</x:v>
      </x:c>
      <x:c r="J41" s="48" t="str">
        <x:v>Case Creation</x:v>
      </x:c>
      <x:c r="K41" s="48" t="str">
        <x:v>Product Owner</x:v>
      </x:c>
      <x:c r="L41" s="48" t="str">
        <x:v>Hypothesis</x:v>
      </x:c>
      <x:c r="M41" s="48" t="str">
        <x:v>HYP-015</x:v>
      </x:c>
      <x:c r="N41" s="48" t="str">
        <x:v>EVD-006</x:v>
      </x:c>
      <x:c r="O41" s="48" t="str">
        <x:v>High</x:v>
      </x:c>
      <x:c r="P41" s="48" t="str">
        <x:v>Priya Nair</x:v>
      </x:c>
      <x:c r="Q41" s="48" t="str">
        <x:v>Priya Nair</x:v>
      </x:c>
      <x:c r="R41" s="48" t="str">
        <x:v>High</x:v>
      </x:c>
      <x:c r="S41" s="62" t="n">
        <x:v>3</x:v>
      </x:c>
      <x:c r="T41" s="62" t="n">
        <x:v>3</x:v>
      </x:c>
      <x:c r="U41" s="62" t="n">
        <x:v>5</x:v>
      </x:c>
      <x:c r="V41" s="62" t="n">
        <x:v>3</x:v>
      </x:c>
      <x:c r="W41" s="62" t="n">
        <x:v>2</x:v>
      </x:c>
      <x:c r="X41" s="62" t="n">
        <x:v>3</x:v>
      </x:c>
      <x:c r="Y41" s="60" t="n">
        <x:f>IFERROR(ROUND(($S41+$T41+$U41+$V41)/$W41,1),"")</x:f>
        <x:v>7</x:v>
      </x:c>
      <x:c r="Z41" s="48" t="str">
        <x:v>Release 1</x:v>
      </x:c>
      <x:c r="AA41" s="62" t="n">
        <x:v>4</x:v>
      </x:c>
      <x:c r="AB41" s="31" t="str">
        <x:f>IF($AA41="","","Sprint "&amp;$AA41)</x:f>
        <x:v>Sprint 4</x:v>
      </x:c>
      <x:c r="AC41" s="48" t="str">
        <x:v>Ready</x:v>
      </x:c>
      <x:c r="AD41" s="48" t="str">
        <x:v>Yes</x:v>
      </x:c>
      <x:c r="AE41" s="48" t="str">
        <x:v>Partial</x:v>
      </x:c>
      <x:c r="AF41" s="48" t="str">
        <x:v>No</x:v>
      </x:c>
      <x:c r="AG41" s="48" t="str">
        <x:v>OPP-025</x:v>
      </x:c>
      <x:c r="AH41" s="31" t="str">
        <x:f>IF($D41="Epic",$A41,IF($D41="Feature",$B41,IFERROR(INDEX($B$9:$B$228,MATCH($B41,$A$9:$A$228,0)),"")))</x:f>
        <x:v>AG-0021</x:v>
      </x:c>
      <x:c r="AI41" s="31" t="str">
        <x:f>IF($D41&lt;&gt;"User Story","N/A",IF(AND($AD41="Yes",$AE41="Complete",$X41&gt;0,$AF41&lt;&gt;"Yes"),"Ready","Needs Refinement"))</x:f>
        <x:v>N/A</x:v>
      </x:c>
      <x:c r="AJ41" s="31" t="str">
        <x:f>IF($A41="","",IF($AF41="Yes","Blocked",IF($AI41="Needs Refinement","Readiness Risk",IF($W41&gt;=4,"Complexity Risk","Low"))))</x:f>
        <x:v>Low</x:v>
      </x:c>
      <x:c r="AK41" s="58" t="n">
        <x:f>IF($A41="","",IF($AC41="Done",1,IF($AC41="In Progress",0.5,IF($AC41="Committed",0.25,0))))</x:f>
        <x:v>0</x:v>
      </x:c>
      <x:c r="AL41" s="31" t="str">
        <x:v>Define allowed exceptions</x:v>
      </x:c>
      <x:c r="AM41" s="31" t="str">
        <x:v>02/06/2026</x:v>
      </x:c>
      <x:c r="AN41" s="31" t="str">
        <x:f>IF(AND($D41="User Story",$AA41='Sprint Backlog'!$B$4),COUNTIFS($D$9:$D41,"User Story",$AA$9:$AA41,'Sprint Backlog'!$B$4),"")</x:f>
      </x:c>
      <x:c r="AO41" s="31" t="str">
        <x:f>IF($D41="Epic",COUNTIF($D$9:$D41,"Epic"),"")</x:f>
      </x:c>
      <x:c r="AP41" s="31" t="str">
        <x:f>IF($D41="User Story",COUNTIFS($D$9:$D$228,"User Story",$Y$9:$Y$228,"&gt;"&amp;$Y41)+COUNTIFS($D$9:$D41,"User Story",$Y$9:$Y41,$Y41),"")</x:f>
      </x:c>
    </x:row>
    <x:row r="42">
      <x:c r="A42" s="48" t="str">
        <x:v>AG-0034</x:v>
      </x:c>
      <x:c r="B42" s="48" t="str">
        <x:v>AG-0003</x:v>
      </x:c>
      <x:c r="C42" s="48" t="str">
        <x:v>Epic</x:v>
      </x:c>
      <x:c r="D42" s="48" t="str">
        <x:v>Epic</x:v>
      </x:c>
      <x:c r="E42" s="48" t="str">
        <x:v>Booking &amp; Partner Integration</x:v>
      </x:c>
      <x:c r="F42" s="48" t="str">
        <x:v>Improve appointment booking flow, error capture and partner availability visibility.</x:v>
      </x:c>
      <x:c r="G42" s="48" t="str"/>
      <x:c r="H42" s="48" t="str">
        <x:v>Lower booking failure, better capacity use</x:v>
      </x:c>
      <x:c r="I42" s="48" t="str"/>
      <x:c r="J42" s="48" t="str"/>
      <x:c r="K42" s="48" t="str">
        <x:v>Product Owner</x:v>
      </x:c>
      <x:c r="L42" s="48" t="str">
        <x:v>Solution Concept</x:v>
      </x:c>
      <x:c r="M42" s="48" t="str">
        <x:v>CON-003</x:v>
      </x:c>
      <x:c r="N42" s="48" t="str"/>
      <x:c r="O42" s="48" t="str">
        <x:v>Medium</x:v>
      </x:c>
      <x:c r="P42" s="48" t="str">
        <x:v>Jessica Reed</x:v>
      </x:c>
      <x:c r="Q42" s="48" t="str">
        <x:v>Jessica Reed</x:v>
      </x:c>
      <x:c r="R42" s="48" t="str">
        <x:v>High</x:v>
      </x:c>
      <x:c r="S42" s="62" t="n">
        <x:v>4</x:v>
      </x:c>
      <x:c r="T42" s="62" t="n">
        <x:v>3</x:v>
      </x:c>
      <x:c r="U42" s="62" t="n">
        <x:v>4</x:v>
      </x:c>
      <x:c r="V42" s="62" t="n">
        <x:v>3</x:v>
      </x:c>
      <x:c r="W42" s="62" t="n">
        <x:v>5</x:v>
      </x:c>
      <x:c r="X42" s="62" t="str"/>
      <x:c r="Y42" s="60" t="n">
        <x:f>IFERROR(ROUND(($S42+$T42+$U42+$V42)/$W42,1),"")</x:f>
        <x:v>2.8</x:v>
      </x:c>
      <x:c r="Z42" s="48" t="str">
        <x:v>Release 1</x:v>
      </x:c>
      <x:c r="AA42" s="62" t="str"/>
      <x:c r="AB42" s="31" t="str">
        <x:f>IF($AA42="","","Sprint "&amp;$AA42)</x:f>
      </x:c>
      <x:c r="AC42" s="48" t="str">
        <x:v>Analysing</x:v>
      </x:c>
      <x:c r="AD42" s="48" t="str">
        <x:v>No</x:v>
      </x:c>
      <x:c r="AE42" s="48" t="str">
        <x:v>Partial</x:v>
      </x:c>
      <x:c r="AF42" s="48" t="str">
        <x:v>No</x:v>
      </x:c>
      <x:c r="AG42" s="48" t="str">
        <x:v>Partner integration and dependency risk</x:v>
      </x:c>
      <x:c r="AH42" s="31" t="str">
        <x:f>IF($D42="Epic",$A42,IF($D42="Feature",$B42,IFERROR(INDEX($B$9:$B$228,MATCH($B42,$A$9:$A$228,0)),"")))</x:f>
        <x:v>AG-0034</x:v>
      </x:c>
      <x:c r="AI42" s="31" t="str">
        <x:f>IF($D42&lt;&gt;"User Story","N/A",IF(AND($AD42="Yes",$AE42="Complete",$X42&gt;0,$AF42&lt;&gt;"Yes"),"Ready","Needs Refinement"))</x:f>
        <x:v>N/A</x:v>
      </x:c>
      <x:c r="AJ42" s="31" t="str">
        <x:f>IF($A42="","",IF($AF42="Yes","Blocked",IF($AI42="Needs Refinement","Readiness Risk",IF($W42&gt;=4,"Complexity Risk","Low"))))</x:f>
        <x:v>Complexity Risk</x:v>
      </x:c>
      <x:c r="AK42" s="58" t="n">
        <x:f>IF($A42="","",IF($AC42="Done",1,IF($AC42="In Progress",0.5,IF($AC42="Committed",0.25,0))))</x:f>
        <x:v>0</x:v>
      </x:c>
      <x:c r="AL42" s="31" t="str">
        <x:v>Lower booking failure, better capacity use</x:v>
      </x:c>
      <x:c r="AM42" s="31" t="str">
        <x:v>02/06/2026</x:v>
      </x:c>
      <x:c r="AN42" s="31" t="str">
        <x:f>IF(AND($D42="User Story",$AA42='Sprint Backlog'!$B$4),COUNTIFS($D$9:$D42,"User Story",$AA$9:$AA42,'Sprint Backlog'!$B$4),"")</x:f>
      </x:c>
      <x:c r="AO42" s="31" t="n">
        <x:f>IF($D42="Epic",COUNTIF($D$9:$D42,"Epic"),"")</x:f>
        <x:v>3</x:v>
      </x:c>
      <x:c r="AP42" s="31" t="str">
        <x:f>IF($D42="User Story",COUNTIFS($D$9:$D$228,"User Story",$Y$9:$Y$228,"&gt;"&amp;$Y42)+COUNTIFS($D$9:$D42,"User Story",$Y$9:$Y42,$Y42),"")</x:f>
      </x:c>
    </x:row>
    <x:row r="43">
      <x:c r="A43" s="48" t="str">
        <x:v>AG-0035</x:v>
      </x:c>
      <x:c r="B43" s="48" t="str">
        <x:v>AG-0034</x:v>
      </x:c>
      <x:c r="C43" s="48" t="str">
        <x:v>Feature</x:v>
      </x:c>
      <x:c r="D43" s="48" t="str">
        <x:v>Feature</x:v>
      </x:c>
      <x:c r="E43" s="48" t="str">
        <x:v>Integrate partner calendar availability into the core booking experie…</x:v>
      </x:c>
      <x:c r="F43" s="48" t="str">
        <x:v>Integrate partner calendar availability into the core booking experience.</x:v>
      </x:c>
      <x:c r="G43" s="48" t="str"/>
      <x:c r="H43" s="48" t="str">
        <x:v>Feature scope is agreed; outcome is linked to OPP-006; evidence is reviewed.</x:v>
      </x:c>
      <x:c r="I43" s="48" t="str">
        <x:v>Appointments</x:v>
      </x:c>
      <x:c r="J43" s="48" t="str">
        <x:v>Appointment Booking</x:v>
      </x:c>
      <x:c r="K43" s="48" t="str">
        <x:v>Booking Administrator</x:v>
      </x:c>
      <x:c r="L43" s="48" t="str">
        <x:v>Discovery Opportunity</x:v>
      </x:c>
      <x:c r="M43" s="48" t="str">
        <x:v>OPP-006</x:v>
      </x:c>
      <x:c r="N43" s="48" t="str">
        <x:v>EVD-009</x:v>
      </x:c>
      <x:c r="O43" s="48" t="str">
        <x:v>High</x:v>
      </x:c>
      <x:c r="P43" s="48" t="str">
        <x:v>Jessica Reed</x:v>
      </x:c>
      <x:c r="Q43" s="48" t="str">
        <x:v>Jessica Reed</x:v>
      </x:c>
      <x:c r="R43" s="48" t="str">
        <x:v>Medium</x:v>
      </x:c>
      <x:c r="S43" s="62" t="n">
        <x:v>5</x:v>
      </x:c>
      <x:c r="T43" s="62" t="n">
        <x:v>3</x:v>
      </x:c>
      <x:c r="U43" s="62" t="n">
        <x:v>4</x:v>
      </x:c>
      <x:c r="V43" s="62" t="n">
        <x:v>4</x:v>
      </x:c>
      <x:c r="W43" s="62" t="n">
        <x:v>5</x:v>
      </x:c>
      <x:c r="X43" s="62" t="str"/>
      <x:c r="Y43" s="60" t="n">
        <x:f>IFERROR(ROUND(($S43+$T43+$U43+$V43)/$W43,1),"")</x:f>
        <x:v>3.2</x:v>
      </x:c>
      <x:c r="Z43" s="48" t="str">
        <x:v>MVP</x:v>
      </x:c>
      <x:c r="AA43" s="62" t="n">
        <x:v>3</x:v>
      </x:c>
      <x:c r="AB43" s="31" t="str">
        <x:f>IF($AA43="","","Sprint "&amp;$AA43)</x:f>
        <x:v>Sprint 3</x:v>
      </x:c>
      <x:c r="AC43" s="48" t="str">
        <x:v>Committed</x:v>
      </x:c>
      <x:c r="AD43" s="48" t="str">
        <x:v>Yes</x:v>
      </x:c>
      <x:c r="AE43" s="48" t="str">
        <x:v>Partial</x:v>
      </x:c>
      <x:c r="AF43" s="48" t="str">
        <x:v>No</x:v>
      </x:c>
      <x:c r="AG43" s="48" t="str">
        <x:v>PP-009</x:v>
      </x:c>
      <x:c r="AH43" s="31" t="str">
        <x:f>IF($D43="Epic",$A43,IF($D43="Feature",$B43,IFERROR(INDEX($B$9:$B$228,MATCH($B43,$A$9:$A$228,0)),"")))</x:f>
        <x:v>AG-0034</x:v>
      </x:c>
      <x:c r="AI43" s="31" t="str">
        <x:f>IF($D43&lt;&gt;"User Story","N/A",IF(AND($AD43="Yes",$AE43="Complete",$X43&gt;0,$AF43&lt;&gt;"Yes"),"Ready","Needs Refinement"))</x:f>
        <x:v>N/A</x:v>
      </x:c>
      <x:c r="AJ43" s="31" t="str">
        <x:f>IF($A43="","",IF($AF43="Yes","Blocked",IF($AI43="Needs Refinement","Readiness Risk",IF($W43&gt;=4,"Complexity Risk","Low"))))</x:f>
        <x:v>Complexity Risk</x:v>
      </x:c>
      <x:c r="AK43" s="58" t="n">
        <x:f>IF($A43="","",IF($AC43="Done",1,IF($AC43="In Progress",0.5,IF($AC43="Committed",0.25,0))))</x:f>
        <x:v>0.25</x:v>
      </x:c>
      <x:c r="AL43" s="31" t="str">
        <x:v>Opportunity score: 3.4</x:v>
      </x:c>
      <x:c r="AM43" s="31" t="str">
        <x:v>02/06/2026</x:v>
      </x:c>
      <x:c r="AN43" s="31" t="str">
        <x:f>IF(AND($D43="User Story",$AA43='Sprint Backlog'!$B$4),COUNTIFS($D$9:$D43,"User Story",$AA$9:$AA43,'Sprint Backlog'!$B$4),"")</x:f>
      </x:c>
      <x:c r="AO43" s="31" t="str">
        <x:f>IF($D43="Epic",COUNTIF($D$9:$D43,"Epic"),"")</x:f>
      </x:c>
      <x:c r="AP43" s="31" t="str">
        <x:f>IF($D43="User Story",COUNTIFS($D$9:$D$228,"User Story",$Y$9:$Y$228,"&gt;"&amp;$Y43)+COUNTIFS($D$9:$D43,"User Story",$Y$9:$Y43,$Y43),"")</x:f>
      </x:c>
    </x:row>
    <x:row r="44">
      <x:c r="A44" s="48" t="str">
        <x:v>AG-0036</x:v>
      </x:c>
      <x:c r="B44" s="48" t="str">
        <x:v>AG-0035</x:v>
      </x:c>
      <x:c r="C44" s="48" t="str">
        <x:v>User Story</x:v>
      </x:c>
      <x:c r="D44" s="48" t="str">
        <x:v>User Story</x:v>
      </x:c>
      <x:c r="E44" s="48" t="str">
        <x:v>Use: Integrate partner calendar availability into the core booki…</x:v>
      </x:c>
      <x:c r="F44" s="48" t="str">
        <x:v>Integrate partner calendar availability into the core booking experience.</x:v>
      </x:c>
      <x:c r="G44" s="48" t="str">
        <x:v>As a Booking Administrator, I want to use integrate partner calendar availability into the core… so that the service outcome can be improved.</x:v>
      </x:c>
      <x:c r="H44" s="48" t="str">
        <x:v>Given the feature is enabled
When the user completes the relevant journey
Then the expected business outcome is achieved
And the work item is traceable to OPP-006</x:v>
      </x:c>
      <x:c r="I44" s="48" t="str">
        <x:v>Appointments</x:v>
      </x:c>
      <x:c r="J44" s="48" t="str">
        <x:v>Appointment Booking</x:v>
      </x:c>
      <x:c r="K44" s="48" t="str">
        <x:v>Booking Administrator</x:v>
      </x:c>
      <x:c r="L44" s="48" t="str">
        <x:v>Discovery Opportunity</x:v>
      </x:c>
      <x:c r="M44" s="48" t="str">
        <x:v>OPP-006</x:v>
      </x:c>
      <x:c r="N44" s="48" t="str">
        <x:v>EVD-009</x:v>
      </x:c>
      <x:c r="O44" s="48" t="str">
        <x:v>High</x:v>
      </x:c>
      <x:c r="P44" s="48" t="str">
        <x:v>Jessica Reed</x:v>
      </x:c>
      <x:c r="Q44" s="48" t="str">
        <x:v>Jessica Reed</x:v>
      </x:c>
      <x:c r="R44" s="48" t="str">
        <x:v>Medium</x:v>
      </x:c>
      <x:c r="S44" s="62" t="n">
        <x:v>5</x:v>
      </x:c>
      <x:c r="T44" s="62" t="n">
        <x:v>3</x:v>
      </x:c>
      <x:c r="U44" s="62" t="n">
        <x:v>4</x:v>
      </x:c>
      <x:c r="V44" s="62" t="n">
        <x:v>4</x:v>
      </x:c>
      <x:c r="W44" s="62" t="n">
        <x:v>5</x:v>
      </x:c>
      <x:c r="X44" s="62" t="n">
        <x:v>13</x:v>
      </x:c>
      <x:c r="Y44" s="60" t="n">
        <x:f>IFERROR(ROUND(($S44+$T44+$U44+$V44)/$W44,1),"")</x:f>
        <x:v>3.2</x:v>
      </x:c>
      <x:c r="Z44" s="48" t="str">
        <x:v>MVP</x:v>
      </x:c>
      <x:c r="AA44" s="62" t="n">
        <x:v>3</x:v>
      </x:c>
      <x:c r="AB44" s="31" t="str">
        <x:f>IF($AA44="","","Sprint "&amp;$AA44)</x:f>
        <x:v>Sprint 3</x:v>
      </x:c>
      <x:c r="AC44" s="48" t="str">
        <x:v>Committed</x:v>
      </x:c>
      <x:c r="AD44" s="48" t="str">
        <x:v>Yes</x:v>
      </x:c>
      <x:c r="AE44" s="48" t="str">
        <x:v>Complete</x:v>
      </x:c>
      <x:c r="AF44" s="48" t="str">
        <x:v>Yes</x:v>
      </x:c>
      <x:c r="AG44" s="48" t="str">
        <x:v>PP-009</x:v>
      </x:c>
      <x:c r="AH44" s="31" t="str">
        <x:f>IF($D44="Epic",$A44,IF($D44="Feature",$B44,IFERROR(INDEX($B$9:$B$228,MATCH($B44,$A$9:$A$228,0)),"")))</x:f>
        <x:v>AG-0034</x:v>
      </x:c>
      <x:c r="AI44" s="31" t="str">
        <x:f>IF($D44&lt;&gt;"User Story","N/A",IF(AND($AD44="Yes",$AE44="Complete",$X44&gt;0,$AF44&lt;&gt;"Yes"),"Ready","Needs Refinement"))</x:f>
        <x:v>Needs Refinement</x:v>
      </x:c>
      <x:c r="AJ44" s="31" t="str">
        <x:f>IF($A44="","",IF($AF44="Yes","Blocked",IF($AI44="Needs Refinement","Readiness Risk",IF($W44&gt;=4,"Complexity Risk","Low"))))</x:f>
        <x:v>Blocked</x:v>
      </x:c>
      <x:c r="AK44" s="58" t="n">
        <x:f>IF($A44="","",IF($AC44="Done",1,IF($AC44="In Progress",0.5,IF($AC44="Committed",0.25,0))))</x:f>
        <x:v>0.25</x:v>
      </x:c>
      <x:c r="AL44" s="31" t="str">
        <x:v>Generated from OPP-006; evidence EVD-009</x:v>
      </x:c>
      <x:c r="AM44" s="31" t="str">
        <x:v>02/06/2026</x:v>
      </x:c>
      <x:c r="AN44" s="31" t="str">
        <x:f>IF(AND($D44="User Story",$AA44='Sprint Backlog'!$B$4),COUNTIFS($D$9:$D44,"User Story",$AA$9:$AA44,'Sprint Backlog'!$B$4),"")</x:f>
      </x:c>
      <x:c r="AO44" s="31" t="str">
        <x:f>IF($D44="Epic",COUNTIF($D$9:$D44,"Epic"),"")</x:f>
      </x:c>
      <x:c r="AP44" s="31" t="n">
        <x:f>IF($D44="User Story",COUNTIFS($D$9:$D$228,"User Story",$Y$9:$Y$228,"&gt;"&amp;$Y44)+COUNTIFS($D$9:$D44,"User Story",$Y$9:$Y44,$Y44),"")</x:f>
        <x:v>38</x:v>
      </x:c>
    </x:row>
    <x:row r="45">
      <x:c r="A45" s="48" t="str">
        <x:v>AG-0037</x:v>
      </x:c>
      <x:c r="B45" s="48" t="str">
        <x:v>AG-0035</x:v>
      </x:c>
      <x:c r="C45" s="48" t="str">
        <x:v>User Story</x:v>
      </x:c>
      <x:c r="D45" s="48" t="str">
        <x:v>User Story</x:v>
      </x:c>
      <x:c r="E45" s="48" t="str">
        <x:v>Monitor: Integrate partner calendar availability into the core booki…</x:v>
      </x:c>
      <x:c r="F45" s="48" t="str">
        <x:v>Integrate partner calendar availability into the core booking experience.</x:v>
      </x:c>
      <x:c r="G45" s="48" t="str">
        <x:v>As a Product Owner, I want to monitor outcomes for integrate partner calendar availability into the… so that value and adoption can be assessed.</x:v>
      </x:c>
      <x:c r="H45" s="48" t="str">
        <x:v>Given the work item has been delivered
When reporting is reviewed
Then status, owner and outcome evidence are visible
And exceptions are flagged for action</x:v>
      </x:c>
      <x:c r="I45" s="48" t="str">
        <x:v>Appointments</x:v>
      </x:c>
      <x:c r="J45" s="48" t="str">
        <x:v>Appointment Booking</x:v>
      </x:c>
      <x:c r="K45" s="48" t="str">
        <x:v>Product Owner</x:v>
      </x:c>
      <x:c r="L45" s="48" t="str">
        <x:v>Discovery Opportunity</x:v>
      </x:c>
      <x:c r="M45" s="48" t="str">
        <x:v>OPP-006</x:v>
      </x:c>
      <x:c r="N45" s="48" t="str">
        <x:v>EVD-009</x:v>
      </x:c>
      <x:c r="O45" s="48" t="str">
        <x:v>High</x:v>
      </x:c>
      <x:c r="P45" s="48" t="str">
        <x:v>Jessica Reed</x:v>
      </x:c>
      <x:c r="Q45" s="48" t="str">
        <x:v>Jessica Reed</x:v>
      </x:c>
      <x:c r="R45" s="48" t="str">
        <x:v>Medium</x:v>
      </x:c>
      <x:c r="S45" s="62" t="n">
        <x:v>5</x:v>
      </x:c>
      <x:c r="T45" s="62" t="n">
        <x:v>3</x:v>
      </x:c>
      <x:c r="U45" s="62" t="n">
        <x:v>3</x:v>
      </x:c>
      <x:c r="V45" s="62" t="n">
        <x:v>4</x:v>
      </x:c>
      <x:c r="W45" s="62" t="n">
        <x:v>5</x:v>
      </x:c>
      <x:c r="X45" s="62" t="n">
        <x:v>11</x:v>
      </x:c>
      <x:c r="Y45" s="60" t="n">
        <x:f>IFERROR(ROUND(($S45+$T45+$U45+$V45)/$W45,1),"")</x:f>
        <x:v>3</x:v>
      </x:c>
      <x:c r="Z45" s="48" t="str">
        <x:v>Release 1</x:v>
      </x:c>
      <x:c r="AA45" s="62" t="n">
        <x:v>4</x:v>
      </x:c>
      <x:c r="AB45" s="31" t="str">
        <x:f>IF($AA45="","","Sprint "&amp;$AA45)</x:f>
        <x:v>Sprint 4</x:v>
      </x:c>
      <x:c r="AC45" s="48" t="str">
        <x:v>Ready</x:v>
      </x:c>
      <x:c r="AD45" s="48" t="str">
        <x:v>Yes</x:v>
      </x:c>
      <x:c r="AE45" s="48" t="str">
        <x:v>Complete</x:v>
      </x:c>
      <x:c r="AF45" s="48" t="str">
        <x:v>Yes</x:v>
      </x:c>
      <x:c r="AG45" s="48" t="str">
        <x:v>AG-0035</x:v>
      </x:c>
      <x:c r="AH45" s="31" t="str">
        <x:f>IF($D45="Epic",$A45,IF($D45="Feature",$B45,IFERROR(INDEX($B$9:$B$228,MATCH($B45,$A$9:$A$228,0)),"")))</x:f>
        <x:v>AG-0034</x:v>
      </x:c>
      <x:c r="AI45" s="31" t="str">
        <x:f>IF($D45&lt;&gt;"User Story","N/A",IF(AND($AD45="Yes",$AE45="Complete",$X45&gt;0,$AF45&lt;&gt;"Yes"),"Ready","Needs Refinement"))</x:f>
        <x:v>Needs Refinement</x:v>
      </x:c>
      <x:c r="AJ45" s="31" t="str">
        <x:f>IF($A45="","",IF($AF45="Yes","Blocked",IF($AI45="Needs Refinement","Readiness Risk",IF($W45&gt;=4,"Complexity Risk","Low"))))</x:f>
        <x:v>Blocked</x:v>
      </x:c>
      <x:c r="AK45" s="58" t="n">
        <x:f>IF($A45="","",IF($AC45="Done",1,IF($AC45="In Progress",0.5,IF($AC45="Committed",0.25,0))))</x:f>
        <x:v>0</x:v>
      </x:c>
      <x:c r="AL45" s="31" t="str">
        <x:v>Generated from OPP-006; evidence EVD-009</x:v>
      </x:c>
      <x:c r="AM45" s="31" t="str">
        <x:v>02/06/2026</x:v>
      </x:c>
      <x:c r="AN45" s="31" t="str">
        <x:f>IF(AND($D45="User Story",$AA45='Sprint Backlog'!$B$4),COUNTIFS($D$9:$D45,"User Story",$AA$9:$AA45,'Sprint Backlog'!$B$4),"")</x:f>
      </x:c>
      <x:c r="AO45" s="31" t="str">
        <x:f>IF($D45="Epic",COUNTIF($D$9:$D45,"Epic"),"")</x:f>
      </x:c>
      <x:c r="AP45" s="31" t="n">
        <x:f>IF($D45="User Story",COUNTIFS($D$9:$D$228,"User Story",$Y$9:$Y$228,"&gt;"&amp;$Y45)+COUNTIFS($D$9:$D45,"User Story",$Y$9:$Y45,$Y45),"")</x:f>
        <x:v>40</x:v>
      </x:c>
    </x:row>
    <x:row r="46">
      <x:c r="A46" s="48" t="str">
        <x:v>AG-0038</x:v>
      </x:c>
      <x:c r="B46" s="48" t="str">
        <x:v>AG-0035</x:v>
      </x:c>
      <x:c r="C46" s="48" t="str">
        <x:v>Spike</x:v>
      </x:c>
      <x:c r="D46" s="48" t="str">
        <x:v>Spike</x:v>
      </x:c>
      <x:c r="E46" s="48" t="str">
        <x:v>Validate hypothesis: If partner calendar data is available in near real time, then fa…</x:v>
      </x:c>
      <x:c r="F46" s="48" t="str">
        <x:v>If partner calendar data is available in near real time, then failed bookings and follow-up contact will reduce.</x:v>
      </x:c>
      <x:c r="G46" s="48" t="str">
        <x:v>As a Product Owner, I want to validate the hypothesis linked to OPP-006 so that the backlog is evidence-led.</x:v>
      </x:c>
      <x:c r="H46" s="48" t="str">
        <x:v>Validation method completed: Partner workshop + integration review
Result captured and next step agreed
Decision recorded against HYP-004</x:v>
      </x:c>
      <x:c r="I46" s="48" t="str">
        <x:v>Appointments</x:v>
      </x:c>
      <x:c r="J46" s="48" t="str">
        <x:v>Appointment Booking</x:v>
      </x:c>
      <x:c r="K46" s="48" t="str">
        <x:v>Product Owner</x:v>
      </x:c>
      <x:c r="L46" s="48" t="str">
        <x:v>Hypothesis</x:v>
      </x:c>
      <x:c r="M46" s="48" t="str">
        <x:v>HYP-004</x:v>
      </x:c>
      <x:c r="N46" s="48" t="str">
        <x:v>EVD-009</x:v>
      </x:c>
      <x:c r="O46" s="48" t="str">
        <x:v>High</x:v>
      </x:c>
      <x:c r="P46" s="48" t="str">
        <x:v>Jessica Reed</x:v>
      </x:c>
      <x:c r="Q46" s="48" t="str">
        <x:v>Jessica Reed</x:v>
      </x:c>
      <x:c r="R46" s="48" t="str">
        <x:v>High</x:v>
      </x:c>
      <x:c r="S46" s="62" t="n">
        <x:v>3</x:v>
      </x:c>
      <x:c r="T46" s="62" t="n">
        <x:v>3</x:v>
      </x:c>
      <x:c r="U46" s="62" t="n">
        <x:v>5</x:v>
      </x:c>
      <x:c r="V46" s="62" t="n">
        <x:v>3</x:v>
      </x:c>
      <x:c r="W46" s="62" t="n">
        <x:v>2</x:v>
      </x:c>
      <x:c r="X46" s="62" t="n">
        <x:v>3</x:v>
      </x:c>
      <x:c r="Y46" s="60" t="n">
        <x:f>IFERROR(ROUND(($S46+$T46+$U46+$V46)/$W46,1),"")</x:f>
        <x:v>7</x:v>
      </x:c>
      <x:c r="Z46" s="48" t="str">
        <x:v>MVP</x:v>
      </x:c>
      <x:c r="AA46" s="62" t="n">
        <x:v>3</x:v>
      </x:c>
      <x:c r="AB46" s="31" t="str">
        <x:f>IF($AA46="","","Sprint "&amp;$AA46)</x:f>
        <x:v>Sprint 3</x:v>
      </x:c>
      <x:c r="AC46" s="48" t="str">
        <x:v>Committed</x:v>
      </x:c>
      <x:c r="AD46" s="48" t="str">
        <x:v>Yes</x:v>
      </x:c>
      <x:c r="AE46" s="48" t="str">
        <x:v>Partial</x:v>
      </x:c>
      <x:c r="AF46" s="48" t="str">
        <x:v>No</x:v>
      </x:c>
      <x:c r="AG46" s="48" t="str">
        <x:v>OPP-006</x:v>
      </x:c>
      <x:c r="AH46" s="31" t="str">
        <x:f>IF($D46="Epic",$A46,IF($D46="Feature",$B46,IFERROR(INDEX($B$9:$B$228,MATCH($B46,$A$9:$A$228,0)),"")))</x:f>
        <x:v>AG-0034</x:v>
      </x:c>
      <x:c r="AI46" s="31" t="str">
        <x:f>IF($D46&lt;&gt;"User Story","N/A",IF(AND($AD46="Yes",$AE46="Complete",$X46&gt;0,$AF46&lt;&gt;"Yes"),"Ready","Needs Refinement"))</x:f>
        <x:v>N/A</x:v>
      </x:c>
      <x:c r="AJ46" s="31" t="str">
        <x:f>IF($A46="","",IF($AF46="Yes","Blocked",IF($AI46="Needs Refinement","Readiness Risk",IF($W46&gt;=4,"Complexity Risk","Low"))))</x:f>
        <x:v>Low</x:v>
      </x:c>
      <x:c r="AK46" s="58" t="n">
        <x:f>IF($A46="","",IF($AC46="Done",1,IF($AC46="In Progress",0.5,IF($AC46="Committed",0.25,0))))</x:f>
        <x:v>0.25</x:v>
      </x:c>
      <x:c r="AL46" s="31" t="str">
        <x:v>Confirm partner data quality</x:v>
      </x:c>
      <x:c r="AM46" s="31" t="str">
        <x:v>02/06/2026</x:v>
      </x:c>
      <x:c r="AN46" s="31" t="str">
        <x:f>IF(AND($D46="User Story",$AA46='Sprint Backlog'!$B$4),COUNTIFS($D$9:$D46,"User Story",$AA$9:$AA46,'Sprint Backlog'!$B$4),"")</x:f>
      </x:c>
      <x:c r="AO46" s="31" t="str">
        <x:f>IF($D46="Epic",COUNTIF($D$9:$D46,"Epic"),"")</x:f>
      </x:c>
      <x:c r="AP46" s="31" t="str">
        <x:f>IF($D46="User Story",COUNTIFS($D$9:$D$228,"User Story",$Y$9:$Y$228,"&gt;"&amp;$Y46)+COUNTIFS($D$9:$D46,"User Story",$Y$9:$Y46,$Y46),"")</x:f>
      </x:c>
    </x:row>
    <x:row r="47">
      <x:c r="A47" s="48" t="str">
        <x:v>AG-0039</x:v>
      </x:c>
      <x:c r="B47" s="48" t="str">
        <x:v>AG-0034</x:v>
      </x:c>
      <x:c r="C47" s="48" t="str">
        <x:v>Feature</x:v>
      </x:c>
      <x:c r="D47" s="48" t="str">
        <x:v>Feature</x:v>
      </x:c>
      <x:c r="E47" s="48" t="str">
        <x:v>Suppress obsolete appointment notifications during rebooking.</x:v>
      </x:c>
      <x:c r="F47" s="48" t="str">
        <x:v>Suppress obsolete appointment notifications during rebooking.</x:v>
      </x:c>
      <x:c r="G47" s="48" t="str"/>
      <x:c r="H47" s="48" t="str">
        <x:v>Feature scope is agreed; outcome is linked to OPP-007; evidence is reviewed.</x:v>
      </x:c>
      <x:c r="I47" s="48" t="str">
        <x:v>Appointments</x:v>
      </x:c>
      <x:c r="J47" s="48" t="str">
        <x:v>Appointment Booking</x:v>
      </x:c>
      <x:c r="K47" s="48" t="str">
        <x:v>Booking Administrator</x:v>
      </x:c>
      <x:c r="L47" s="48" t="str">
        <x:v>Discovery Opportunity</x:v>
      </x:c>
      <x:c r="M47" s="48" t="str">
        <x:v>OPP-007</x:v>
      </x:c>
      <x:c r="N47" s="48" t="str">
        <x:v>EVD-010</x:v>
      </x:c>
      <x:c r="O47" s="48" t="str">
        <x:v>Medium</x:v>
      </x:c>
      <x:c r="P47" s="48" t="str">
        <x:v>Jessica Reed</x:v>
      </x:c>
      <x:c r="Q47" s="48" t="str">
        <x:v>Jessica Reed</x:v>
      </x:c>
      <x:c r="R47" s="48" t="str">
        <x:v>High</x:v>
      </x:c>
      <x:c r="S47" s="62" t="n">
        <x:v>3</x:v>
      </x:c>
      <x:c r="T47" s="62" t="n">
        <x:v>4</x:v>
      </x:c>
      <x:c r="U47" s="62" t="n">
        <x:v>3</x:v>
      </x:c>
      <x:c r="V47" s="62" t="n">
        <x:v>3</x:v>
      </x:c>
      <x:c r="W47" s="62" t="n">
        <x:v>2</x:v>
      </x:c>
      <x:c r="X47" s="62" t="str"/>
      <x:c r="Y47" s="60" t="n">
        <x:f>IFERROR(ROUND(($S47+$T47+$U47+$V47)/$W47,1),"")</x:f>
        <x:v>6.5</x:v>
      </x:c>
      <x:c r="Z47" s="48" t="str">
        <x:v>Release 1</x:v>
      </x:c>
      <x:c r="AA47" s="62" t="n">
        <x:v>4</x:v>
      </x:c>
      <x:c r="AB47" s="31" t="str">
        <x:f>IF($AA47="","","Sprint "&amp;$AA47)</x:f>
        <x:v>Sprint 4</x:v>
      </x:c>
      <x:c r="AC47" s="48" t="str">
        <x:v>Ready</x:v>
      </x:c>
      <x:c r="AD47" s="48" t="str">
        <x:v>Yes</x:v>
      </x:c>
      <x:c r="AE47" s="48" t="str">
        <x:v>Partial</x:v>
      </x:c>
      <x:c r="AF47" s="48" t="str">
        <x:v>No</x:v>
      </x:c>
      <x:c r="AG47" s="48" t="str">
        <x:v>PP-010</x:v>
      </x:c>
      <x:c r="AH47" s="31" t="str">
        <x:f>IF($D47="Epic",$A47,IF($D47="Feature",$B47,IFERROR(INDEX($B$9:$B$228,MATCH($B47,$A$9:$A$228,0)),"")))</x:f>
        <x:v>AG-0034</x:v>
      </x:c>
      <x:c r="AI47" s="31" t="str">
        <x:f>IF($D47&lt;&gt;"User Story","N/A",IF(AND($AD47="Yes",$AE47="Complete",$X47&gt;0,$AF47&lt;&gt;"Yes"),"Ready","Needs Refinement"))</x:f>
        <x:v>N/A</x:v>
      </x:c>
      <x:c r="AJ47" s="31" t="str">
        <x:f>IF($A47="","",IF($AF47="Yes","Blocked",IF($AI47="Needs Refinement","Readiness Risk",IF($W47&gt;=4,"Complexity Risk","Low"))))</x:f>
        <x:v>Low</x:v>
      </x:c>
      <x:c r="AK47" s="58" t="n">
        <x:f>IF($A47="","",IF($AC47="Done",1,IF($AC47="In Progress",0.5,IF($AC47="Committed",0.25,0))))</x:f>
        <x:v>0</x:v>
      </x:c>
      <x:c r="AL47" s="31" t="str">
        <x:v>Opportunity score: 3.8</x:v>
      </x:c>
      <x:c r="AM47" s="31" t="str">
        <x:v>02/06/2026</x:v>
      </x:c>
      <x:c r="AN47" s="31" t="str">
        <x:f>IF(AND($D47="User Story",$AA47='Sprint Backlog'!$B$4),COUNTIFS($D$9:$D47,"User Story",$AA$9:$AA47,'Sprint Backlog'!$B$4),"")</x:f>
      </x:c>
      <x:c r="AO47" s="31" t="str">
        <x:f>IF($D47="Epic",COUNTIF($D$9:$D47,"Epic"),"")</x:f>
      </x:c>
      <x:c r="AP47" s="31" t="str">
        <x:f>IF($D47="User Story",COUNTIFS($D$9:$D$228,"User Story",$Y$9:$Y$228,"&gt;"&amp;$Y47)+COUNTIFS($D$9:$D47,"User Story",$Y$9:$Y47,$Y47),"")</x:f>
      </x:c>
    </x:row>
    <x:row r="48">
      <x:c r="A48" s="48" t="str">
        <x:v>AG-0040</x:v>
      </x:c>
      <x:c r="B48" s="48" t="str">
        <x:v>AG-0039</x:v>
      </x:c>
      <x:c r="C48" s="48" t="str">
        <x:v>User Story</x:v>
      </x:c>
      <x:c r="D48" s="48" t="str">
        <x:v>User Story</x:v>
      </x:c>
      <x:c r="E48" s="48" t="str">
        <x:v>Use: Suppress obsolete appointment notifications during rebookin…</x:v>
      </x:c>
      <x:c r="F48" s="48" t="str">
        <x:v>Suppress obsolete appointment notifications during rebooking.</x:v>
      </x:c>
      <x:c r="G48" s="48" t="str">
        <x:v>As a Booking Administrator, I want to use suppress obsolete appointment notifications during reb… so that the service outcome can be improved.</x:v>
      </x:c>
      <x:c r="H48" s="48" t="str">
        <x:v>Given the feature is enabled
When the user completes the relevant journey
Then the expected business outcome is achieved
And the work item is traceable to OPP-007</x:v>
      </x:c>
      <x:c r="I48" s="48" t="str">
        <x:v>Appointments</x:v>
      </x:c>
      <x:c r="J48" s="48" t="str">
        <x:v>Appointment Booking</x:v>
      </x:c>
      <x:c r="K48" s="48" t="str">
        <x:v>Booking Administrator</x:v>
      </x:c>
      <x:c r="L48" s="48" t="str">
        <x:v>Discovery Opportunity</x:v>
      </x:c>
      <x:c r="M48" s="48" t="str">
        <x:v>OPP-007</x:v>
      </x:c>
      <x:c r="N48" s="48" t="str">
        <x:v>EVD-010</x:v>
      </x:c>
      <x:c r="O48" s="48" t="str">
        <x:v>Medium</x:v>
      </x:c>
      <x:c r="P48" s="48" t="str">
        <x:v>Jessica Reed</x:v>
      </x:c>
      <x:c r="Q48" s="48" t="str">
        <x:v>Jessica Reed</x:v>
      </x:c>
      <x:c r="R48" s="48" t="str">
        <x:v>High</x:v>
      </x:c>
      <x:c r="S48" s="62" t="n">
        <x:v>3</x:v>
      </x:c>
      <x:c r="T48" s="62" t="n">
        <x:v>4</x:v>
      </x:c>
      <x:c r="U48" s="62" t="n">
        <x:v>4</x:v>
      </x:c>
      <x:c r="V48" s="62" t="n">
        <x:v>3</x:v>
      </x:c>
      <x:c r="W48" s="62" t="n">
        <x:v>2</x:v>
      </x:c>
      <x:c r="X48" s="62" t="n">
        <x:v>7</x:v>
      </x:c>
      <x:c r="Y48" s="60" t="n">
        <x:f>IFERROR(ROUND(($S48+$T48+$U48+$V48)/$W48,1),"")</x:f>
        <x:v>7</x:v>
      </x:c>
      <x:c r="Z48" s="48" t="str">
        <x:v>Release 1</x:v>
      </x:c>
      <x:c r="AA48" s="62" t="n">
        <x:v>4</x:v>
      </x:c>
      <x:c r="AB48" s="31" t="str">
        <x:f>IF($AA48="","","Sprint "&amp;$AA48)</x:f>
        <x:v>Sprint 4</x:v>
      </x:c>
      <x:c r="AC48" s="48" t="str">
        <x:v>Ready</x:v>
      </x:c>
      <x:c r="AD48" s="48" t="str">
        <x:v>Yes</x:v>
      </x:c>
      <x:c r="AE48" s="48" t="str">
        <x:v>Complete</x:v>
      </x:c>
      <x:c r="AF48" s="48" t="str">
        <x:v>No</x:v>
      </x:c>
      <x:c r="AG48" s="48" t="str">
        <x:v>PP-010</x:v>
      </x:c>
      <x:c r="AH48" s="31" t="str">
        <x:f>IF($D48="Epic",$A48,IF($D48="Feature",$B48,IFERROR(INDEX($B$9:$B$228,MATCH($B48,$A$9:$A$228,0)),"")))</x:f>
        <x:v>AG-0034</x:v>
      </x:c>
      <x:c r="AI48" s="31" t="str">
        <x:f>IF($D48&lt;&gt;"User Story","N/A",IF(AND($AD48="Yes",$AE48="Complete",$X48&gt;0,$AF48&lt;&gt;"Yes"),"Ready","Needs Refinement"))</x:f>
        <x:v>Ready</x:v>
      </x:c>
      <x:c r="AJ48" s="31" t="str">
        <x:f>IF($A48="","",IF($AF48="Yes","Blocked",IF($AI48="Needs Refinement","Readiness Risk",IF($W48&gt;=4,"Complexity Risk","Low"))))</x:f>
        <x:v>Low</x:v>
      </x:c>
      <x:c r="AK48" s="58" t="n">
        <x:f>IF($A48="","",IF($AC48="Done",1,IF($AC48="In Progress",0.5,IF($AC48="Committed",0.25,0))))</x:f>
        <x:v>0</x:v>
      </x:c>
      <x:c r="AL48" s="31" t="str">
        <x:v>Generated from OPP-007; evidence EVD-010</x:v>
      </x:c>
      <x:c r="AM48" s="31" t="str">
        <x:v>02/06/2026</x:v>
      </x:c>
      <x:c r="AN48" s="31" t="str">
        <x:f>IF(AND($D48="User Story",$AA48='Sprint Backlog'!$B$4),COUNTIFS($D$9:$D48,"User Story",$AA$9:$AA48,'Sprint Backlog'!$B$4),"")</x:f>
      </x:c>
      <x:c r="AO48" s="31" t="str">
        <x:f>IF($D48="Epic",COUNTIF($D$9:$D48,"Epic"),"")</x:f>
      </x:c>
      <x:c r="AP48" s="31" t="n">
        <x:f>IF($D48="User Story",COUNTIFS($D$9:$D$228,"User Story",$Y$9:$Y$228,"&gt;"&amp;$Y48)+COUNTIFS($D$9:$D48,"User Story",$Y$9:$Y48,$Y48),"")</x:f>
        <x:v>9</x:v>
      </x:c>
    </x:row>
    <x:row r="49">
      <x:c r="A49" s="48" t="str">
        <x:v>AG-0041</x:v>
      </x:c>
      <x:c r="B49" s="48" t="str">
        <x:v>AG-0039</x:v>
      </x:c>
      <x:c r="C49" s="48" t="str">
        <x:v>User Story</x:v>
      </x:c>
      <x:c r="D49" s="48" t="str">
        <x:v>User Story</x:v>
      </x:c>
      <x:c r="E49" s="48" t="str">
        <x:v>Monitor: Suppress obsolete appointment notifications during rebookin…</x:v>
      </x:c>
      <x:c r="F49" s="48" t="str">
        <x:v>Suppress obsolete appointment notifications during rebooking.</x:v>
      </x:c>
      <x:c r="G49" s="48" t="str">
        <x:v>As a Product Owner, I want to monitor outcomes for suppress obsolete appointment notifications durin… so that value and adoption can be assessed.</x:v>
      </x:c>
      <x:c r="H49" s="48" t="str">
        <x:v>Given the work item has been delivered
When reporting is reviewed
Then status, owner and outcome evidence are visible
And exceptions are flagged for action</x:v>
      </x:c>
      <x:c r="I49" s="48" t="str">
        <x:v>Appointments</x:v>
      </x:c>
      <x:c r="J49" s="48" t="str">
        <x:v>Appointment Booking</x:v>
      </x:c>
      <x:c r="K49" s="48" t="str">
        <x:v>Product Owner</x:v>
      </x:c>
      <x:c r="L49" s="48" t="str">
        <x:v>Discovery Opportunity</x:v>
      </x:c>
      <x:c r="M49" s="48" t="str">
        <x:v>OPP-007</x:v>
      </x:c>
      <x:c r="N49" s="48" t="str">
        <x:v>EVD-010</x:v>
      </x:c>
      <x:c r="O49" s="48" t="str">
        <x:v>Medium</x:v>
      </x:c>
      <x:c r="P49" s="48" t="str">
        <x:v>Jessica Reed</x:v>
      </x:c>
      <x:c r="Q49" s="48" t="str">
        <x:v>Jessica Reed</x:v>
      </x:c>
      <x:c r="R49" s="48" t="str">
        <x:v>High</x:v>
      </x:c>
      <x:c r="S49" s="62" t="n">
        <x:v>3</x:v>
      </x:c>
      <x:c r="T49" s="62" t="n">
        <x:v>4</x:v>
      </x:c>
      <x:c r="U49" s="62" t="n">
        <x:v>3</x:v>
      </x:c>
      <x:c r="V49" s="62" t="n">
        <x:v>3</x:v>
      </x:c>
      <x:c r="W49" s="62" t="n">
        <x:v>2</x:v>
      </x:c>
      <x:c r="X49" s="62" t="n">
        <x:v>5</x:v>
      </x:c>
      <x:c r="Y49" s="60" t="n">
        <x:f>IFERROR(ROUND(($S49+$T49+$U49+$V49)/$W49,1),"")</x:f>
        <x:v>6.5</x:v>
      </x:c>
      <x:c r="Z49" s="48" t="str">
        <x:v>Release 1</x:v>
      </x:c>
      <x:c r="AA49" s="62" t="n">
        <x:v>5</x:v>
      </x:c>
      <x:c r="AB49" s="31" t="str">
        <x:f>IF($AA49="","","Sprint "&amp;$AA49)</x:f>
        <x:v>Sprint 5</x:v>
      </x:c>
      <x:c r="AC49" s="48" t="str">
        <x:v>Ready</x:v>
      </x:c>
      <x:c r="AD49" s="48" t="str">
        <x:v>Yes</x:v>
      </x:c>
      <x:c r="AE49" s="48" t="str">
        <x:v>Partial</x:v>
      </x:c>
      <x:c r="AF49" s="48" t="str">
        <x:v>No</x:v>
      </x:c>
      <x:c r="AG49" s="48" t="str">
        <x:v>AG-0039</x:v>
      </x:c>
      <x:c r="AH49" s="31" t="str">
        <x:f>IF($D49="Epic",$A49,IF($D49="Feature",$B49,IFERROR(INDEX($B$9:$B$228,MATCH($B49,$A$9:$A$228,0)),"")))</x:f>
        <x:v>AG-0034</x:v>
      </x:c>
      <x:c r="AI49" s="31" t="str">
        <x:f>IF($D49&lt;&gt;"User Story","N/A",IF(AND($AD49="Yes",$AE49="Complete",$X49&gt;0,$AF49&lt;&gt;"Yes"),"Ready","Needs Refinement"))</x:f>
        <x:v>Needs Refinement</x:v>
      </x:c>
      <x:c r="AJ49" s="31" t="str">
        <x:f>IF($A49="","",IF($AF49="Yes","Blocked",IF($AI49="Needs Refinement","Readiness Risk",IF($W49&gt;=4,"Complexity Risk","Low"))))</x:f>
        <x:v>Readiness Risk</x:v>
      </x:c>
      <x:c r="AK49" s="58" t="n">
        <x:f>IF($A49="","",IF($AC49="Done",1,IF($AC49="In Progress",0.5,IF($AC49="Committed",0.25,0))))</x:f>
        <x:v>0</x:v>
      </x:c>
      <x:c r="AL49" s="31" t="str">
        <x:v>Generated from OPP-007; evidence EVD-010</x:v>
      </x:c>
      <x:c r="AM49" s="31" t="str">
        <x:v>02/06/2026</x:v>
      </x:c>
      <x:c r="AN49" s="31" t="str">
        <x:f>IF(AND($D49="User Story",$AA49='Sprint Backlog'!$B$4),COUNTIFS($D$9:$D49,"User Story",$AA$9:$AA49,'Sprint Backlog'!$B$4),"")</x:f>
      </x:c>
      <x:c r="AO49" s="31" t="str">
        <x:f>IF($D49="Epic",COUNTIF($D$9:$D49,"Epic"),"")</x:f>
      </x:c>
      <x:c r="AP49" s="31" t="n">
        <x:f>IF($D49="User Story",COUNTIFS($D$9:$D$228,"User Story",$Y$9:$Y$228,"&gt;"&amp;$Y49)+COUNTIFS($D$9:$D49,"User Story",$Y$9:$Y49,$Y49),"")</x:f>
        <x:v>11</x:v>
      </x:c>
    </x:row>
    <x:row r="50">
      <x:c r="A50" s="48" t="str">
        <x:v>AG-0042</x:v>
      </x:c>
      <x:c r="B50" s="48" t="str">
        <x:v>AG-0034</x:v>
      </x:c>
      <x:c r="C50" s="48" t="str">
        <x:v>Feature</x:v>
      </x:c>
      <x:c r="D50" s="48" t="str">
        <x:v>Feature</x:v>
      </x:c>
      <x:c r="E50" s="48" t="str">
        <x:v>Capture structured booking failure reasons for analysis and recovery.</x:v>
      </x:c>
      <x:c r="F50" s="48" t="str">
        <x:v>Capture structured booking failure reasons for analysis and recovery.</x:v>
      </x:c>
      <x:c r="G50" s="48" t="str"/>
      <x:c r="H50" s="48" t="str">
        <x:v>Feature scope is agreed; outcome is linked to OPP-008; evidence is reviewed.</x:v>
      </x:c>
      <x:c r="I50" s="48" t="str">
        <x:v>Appointments</x:v>
      </x:c>
      <x:c r="J50" s="48" t="str">
        <x:v>Appointment Booking</x:v>
      </x:c>
      <x:c r="K50" s="48" t="str">
        <x:v>Booking Administrator</x:v>
      </x:c>
      <x:c r="L50" s="48" t="str">
        <x:v>Discovery Opportunity</x:v>
      </x:c>
      <x:c r="M50" s="48" t="str">
        <x:v>OPP-008</x:v>
      </x:c>
      <x:c r="N50" s="48" t="str">
        <x:v>EVD-011</x:v>
      </x:c>
      <x:c r="O50" s="48" t="str">
        <x:v>Medium</x:v>
      </x:c>
      <x:c r="P50" s="48" t="str">
        <x:v>Jessica Reed</x:v>
      </x:c>
      <x:c r="Q50" s="48" t="str">
        <x:v>Jessica Reed</x:v>
      </x:c>
      <x:c r="R50" s="48" t="str">
        <x:v>Critical</x:v>
      </x:c>
      <x:c r="S50" s="62" t="n">
        <x:v>4</x:v>
      </x:c>
      <x:c r="T50" s="62" t="n">
        <x:v>5</x:v>
      </x:c>
      <x:c r="U50" s="62" t="n">
        <x:v>4</x:v>
      </x:c>
      <x:c r="V50" s="62" t="n">
        <x:v>4</x:v>
      </x:c>
      <x:c r="W50" s="62" t="n">
        <x:v>2</x:v>
      </x:c>
      <x:c r="X50" s="62" t="str"/>
      <x:c r="Y50" s="60" t="n">
        <x:f>IFERROR(ROUND(($S50+$T50+$U50+$V50)/$W50,1),"")</x:f>
        <x:v>8.5</x:v>
      </x:c>
      <x:c r="Z50" s="48" t="str">
        <x:v>Release 1</x:v>
      </x:c>
      <x:c r="AA50" s="62" t="n">
        <x:v>5</x:v>
      </x:c>
      <x:c r="AB50" s="31" t="str">
        <x:f>IF($AA50="","","Sprint "&amp;$AA50)</x:f>
        <x:v>Sprint 5</x:v>
      </x:c>
      <x:c r="AC50" s="48" t="str">
        <x:v>Ready</x:v>
      </x:c>
      <x:c r="AD50" s="48" t="str">
        <x:v>Yes</x:v>
      </x:c>
      <x:c r="AE50" s="48" t="str">
        <x:v>Partial</x:v>
      </x:c>
      <x:c r="AF50" s="48" t="str">
        <x:v>No</x:v>
      </x:c>
      <x:c r="AG50" s="48" t="str">
        <x:v>PP-011</x:v>
      </x:c>
      <x:c r="AH50" s="31" t="str">
        <x:f>IF($D50="Epic",$A50,IF($D50="Feature",$B50,IFERROR(INDEX($B$9:$B$228,MATCH($B50,$A$9:$A$228,0)),"")))</x:f>
        <x:v>AG-0034</x:v>
      </x:c>
      <x:c r="AI50" s="31" t="str">
        <x:f>IF($D50&lt;&gt;"User Story","N/A",IF(AND($AD50="Yes",$AE50="Complete",$X50&gt;0,$AF50&lt;&gt;"Yes"),"Ready","Needs Refinement"))</x:f>
        <x:v>N/A</x:v>
      </x:c>
      <x:c r="AJ50" s="31" t="str">
        <x:f>IF($A50="","",IF($AF50="Yes","Blocked",IF($AI50="Needs Refinement","Readiness Risk",IF($W50&gt;=4,"Complexity Risk","Low"))))</x:f>
        <x:v>Low</x:v>
      </x:c>
      <x:c r="AK50" s="58" t="n">
        <x:f>IF($A50="","",IF($AC50="Done",1,IF($AC50="In Progress",0.5,IF($AC50="Committed",0.25,0))))</x:f>
        <x:v>0</x:v>
      </x:c>
      <x:c r="AL50" s="31" t="str">
        <x:v>Opportunity score: 4.7</x:v>
      </x:c>
      <x:c r="AM50" s="31" t="str">
        <x:v>02/06/2026</x:v>
      </x:c>
      <x:c r="AN50" s="31" t="str">
        <x:f>IF(AND($D50="User Story",$AA50='Sprint Backlog'!$B$4),COUNTIFS($D$9:$D50,"User Story",$AA$9:$AA50,'Sprint Backlog'!$B$4),"")</x:f>
      </x:c>
      <x:c r="AO50" s="31" t="str">
        <x:f>IF($D50="Epic",COUNTIF($D$9:$D50,"Epic"),"")</x:f>
      </x:c>
      <x:c r="AP50" s="31" t="str">
        <x:f>IF($D50="User Story",COUNTIFS($D$9:$D$228,"User Story",$Y$9:$Y$228,"&gt;"&amp;$Y50)+COUNTIFS($D$9:$D50,"User Story",$Y$9:$Y50,$Y50),"")</x:f>
      </x:c>
    </x:row>
    <x:row r="51">
      <x:c r="A51" s="48" t="str">
        <x:v>AG-0043</x:v>
      </x:c>
      <x:c r="B51" s="48" t="str">
        <x:v>AG-0042</x:v>
      </x:c>
      <x:c r="C51" s="48" t="str">
        <x:v>User Story</x:v>
      </x:c>
      <x:c r="D51" s="48" t="str">
        <x:v>User Story</x:v>
      </x:c>
      <x:c r="E51" s="48" t="str">
        <x:v>Use: Capture structured booking failure reasons for analysis and…</x:v>
      </x:c>
      <x:c r="F51" s="48" t="str">
        <x:v>Capture structured booking failure reasons for analysis and recovery.</x:v>
      </x:c>
      <x:c r="G51" s="48" t="str">
        <x:v>As a Booking Administrator, I want to use capture structured booking failure reasons for analysi… so that the service outcome can be improved.</x:v>
      </x:c>
      <x:c r="H51" s="48" t="str">
        <x:v>Given the feature is enabled
When the user completes the relevant journey
Then the expected business outcome is achieved
And the work item is traceable to OPP-008</x:v>
      </x:c>
      <x:c r="I51" s="48" t="str">
        <x:v>Appointments</x:v>
      </x:c>
      <x:c r="J51" s="48" t="str">
        <x:v>Appointment Booking</x:v>
      </x:c>
      <x:c r="K51" s="48" t="str">
        <x:v>Booking Administrator</x:v>
      </x:c>
      <x:c r="L51" s="48" t="str">
        <x:v>Discovery Opportunity</x:v>
      </x:c>
      <x:c r="M51" s="48" t="str">
        <x:v>OPP-008</x:v>
      </x:c>
      <x:c r="N51" s="48" t="str">
        <x:v>EVD-011</x:v>
      </x:c>
      <x:c r="O51" s="48" t="str">
        <x:v>Medium</x:v>
      </x:c>
      <x:c r="P51" s="48" t="str">
        <x:v>Jessica Reed</x:v>
      </x:c>
      <x:c r="Q51" s="48" t="str">
        <x:v>Jessica Reed</x:v>
      </x:c>
      <x:c r="R51" s="48" t="str">
        <x:v>Critical</x:v>
      </x:c>
      <x:c r="S51" s="62" t="n">
        <x:v>4</x:v>
      </x:c>
      <x:c r="T51" s="62" t="n">
        <x:v>5</x:v>
      </x:c>
      <x:c r="U51" s="62" t="n">
        <x:v>4</x:v>
      </x:c>
      <x:c r="V51" s="62" t="n">
        <x:v>4</x:v>
      </x:c>
      <x:c r="W51" s="62" t="n">
        <x:v>2</x:v>
      </x:c>
      <x:c r="X51" s="62" t="n">
        <x:v>7</x:v>
      </x:c>
      <x:c r="Y51" s="60" t="n">
        <x:f>IFERROR(ROUND(($S51+$T51+$U51+$V51)/$W51,1),"")</x:f>
        <x:v>8.5</x:v>
      </x:c>
      <x:c r="Z51" s="48" t="str">
        <x:v>Release 1</x:v>
      </x:c>
      <x:c r="AA51" s="62" t="n">
        <x:v>5</x:v>
      </x:c>
      <x:c r="AB51" s="31" t="str">
        <x:f>IF($AA51="","","Sprint "&amp;$AA51)</x:f>
        <x:v>Sprint 5</x:v>
      </x:c>
      <x:c r="AC51" s="48" t="str">
        <x:v>Ready</x:v>
      </x:c>
      <x:c r="AD51" s="48" t="str">
        <x:v>Yes</x:v>
      </x:c>
      <x:c r="AE51" s="48" t="str">
        <x:v>Partial</x:v>
      </x:c>
      <x:c r="AF51" s="48" t="str">
        <x:v>No</x:v>
      </x:c>
      <x:c r="AG51" s="48" t="str">
        <x:v>PP-011</x:v>
      </x:c>
      <x:c r="AH51" s="31" t="str">
        <x:f>IF($D51="Epic",$A51,IF($D51="Feature",$B51,IFERROR(INDEX($B$9:$B$228,MATCH($B51,$A$9:$A$228,0)),"")))</x:f>
        <x:v>AG-0034</x:v>
      </x:c>
      <x:c r="AI51" s="31" t="str">
        <x:f>IF($D51&lt;&gt;"User Story","N/A",IF(AND($AD51="Yes",$AE51="Complete",$X51&gt;0,$AF51&lt;&gt;"Yes"),"Ready","Needs Refinement"))</x:f>
        <x:v>Needs Refinement</x:v>
      </x:c>
      <x:c r="AJ51" s="31" t="str">
        <x:f>IF($A51="","",IF($AF51="Yes","Blocked",IF($AI51="Needs Refinement","Readiness Risk",IF($W51&gt;=4,"Complexity Risk","Low"))))</x:f>
        <x:v>Readiness Risk</x:v>
      </x:c>
      <x:c r="AK51" s="58" t="n">
        <x:f>IF($A51="","",IF($AC51="Done",1,IF($AC51="In Progress",0.5,IF($AC51="Committed",0.25,0))))</x:f>
        <x:v>0</x:v>
      </x:c>
      <x:c r="AL51" s="31" t="str">
        <x:v>Generated from OPP-008; evidence EVD-011</x:v>
      </x:c>
      <x:c r="AM51" s="31" t="str">
        <x:v>02/06/2026</x:v>
      </x:c>
      <x:c r="AN51" s="31" t="str">
        <x:f>IF(AND($D51="User Story",$AA51='Sprint Backlog'!$B$4),COUNTIFS($D$9:$D51,"User Story",$AA$9:$AA51,'Sprint Backlog'!$B$4),"")</x:f>
      </x:c>
      <x:c r="AO51" s="31" t="str">
        <x:f>IF($D51="Epic",COUNTIF($D$9:$D51,"Epic"),"")</x:f>
      </x:c>
      <x:c r="AP51" s="31" t="n">
        <x:f>IF($D51="User Story",COUNTIFS($D$9:$D$228,"User Story",$Y$9:$Y$228,"&gt;"&amp;$Y51)+COUNTIFS($D$9:$D51,"User Story",$Y$9:$Y51,$Y51),"")</x:f>
        <x:v>2</x:v>
      </x:c>
    </x:row>
    <x:row r="52">
      <x:c r="A52" s="48" t="str">
        <x:v>AG-0044</x:v>
      </x:c>
      <x:c r="B52" s="48" t="str">
        <x:v>AG-0042</x:v>
      </x:c>
      <x:c r="C52" s="48" t="str">
        <x:v>User Story</x:v>
      </x:c>
      <x:c r="D52" s="48" t="str">
        <x:v>User Story</x:v>
      </x:c>
      <x:c r="E52" s="48" t="str">
        <x:v>Monitor: Capture structured booking failure reasons for analysis and…</x:v>
      </x:c>
      <x:c r="F52" s="48" t="str">
        <x:v>Capture structured booking failure reasons for analysis and recovery.</x:v>
      </x:c>
      <x:c r="G52" s="48" t="str">
        <x:v>As a Product Owner, I want to monitor outcomes for capture structured booking failure reasons for an… so that value and adoption can be assessed.</x:v>
      </x:c>
      <x:c r="H52" s="48" t="str">
        <x:v>Given the work item has been delivered
When reporting is reviewed
Then status, owner and outcome evidence are visible
And exceptions are flagged for action</x:v>
      </x:c>
      <x:c r="I52" s="48" t="str">
        <x:v>Appointments</x:v>
      </x:c>
      <x:c r="J52" s="48" t="str">
        <x:v>Appointment Booking</x:v>
      </x:c>
      <x:c r="K52" s="48" t="str">
        <x:v>Product Owner</x:v>
      </x:c>
      <x:c r="L52" s="48" t="str">
        <x:v>Discovery Opportunity</x:v>
      </x:c>
      <x:c r="M52" s="48" t="str">
        <x:v>OPP-008</x:v>
      </x:c>
      <x:c r="N52" s="48" t="str">
        <x:v>EVD-011</x:v>
      </x:c>
      <x:c r="O52" s="48" t="str">
        <x:v>Medium</x:v>
      </x:c>
      <x:c r="P52" s="48" t="str">
        <x:v>Jessica Reed</x:v>
      </x:c>
      <x:c r="Q52" s="48" t="str">
        <x:v>Jessica Reed</x:v>
      </x:c>
      <x:c r="R52" s="48" t="str">
        <x:v>Critical</x:v>
      </x:c>
      <x:c r="S52" s="62" t="n">
        <x:v>4</x:v>
      </x:c>
      <x:c r="T52" s="62" t="n">
        <x:v>5</x:v>
      </x:c>
      <x:c r="U52" s="62" t="n">
        <x:v>3</x:v>
      </x:c>
      <x:c r="V52" s="62" t="n">
        <x:v>4</x:v>
      </x:c>
      <x:c r="W52" s="62" t="n">
        <x:v>2</x:v>
      </x:c>
      <x:c r="X52" s="62" t="n">
        <x:v>5</x:v>
      </x:c>
      <x:c r="Y52" s="60" t="n">
        <x:f>IFERROR(ROUND(($S52+$T52+$U52+$V52)/$W52,1),"")</x:f>
        <x:v>8</x:v>
      </x:c>
      <x:c r="Z52" s="48" t="str">
        <x:v>Release 1</x:v>
      </x:c>
      <x:c r="AA52" s="62" t="n">
        <x:v>6</x:v>
      </x:c>
      <x:c r="AB52" s="31" t="str">
        <x:f>IF($AA52="","","Sprint "&amp;$AA52)</x:f>
        <x:v>Sprint 6</x:v>
      </x:c>
      <x:c r="AC52" s="48" t="str">
        <x:v>Analysing</x:v>
      </x:c>
      <x:c r="AD52" s="48" t="str">
        <x:v>No</x:v>
      </x:c>
      <x:c r="AE52" s="48" t="str">
        <x:v>Partial</x:v>
      </x:c>
      <x:c r="AF52" s="48" t="str">
        <x:v>No</x:v>
      </x:c>
      <x:c r="AG52" s="48" t="str">
        <x:v>AG-0042</x:v>
      </x:c>
      <x:c r="AH52" s="31" t="str">
        <x:f>IF($D52="Epic",$A52,IF($D52="Feature",$B52,IFERROR(INDEX($B$9:$B$228,MATCH($B52,$A$9:$A$228,0)),"")))</x:f>
        <x:v>AG-0034</x:v>
      </x:c>
      <x:c r="AI52" s="31" t="str">
        <x:f>IF($D52&lt;&gt;"User Story","N/A",IF(AND($AD52="Yes",$AE52="Complete",$X52&gt;0,$AF52&lt;&gt;"Yes"),"Ready","Needs Refinement"))</x:f>
        <x:v>Needs Refinement</x:v>
      </x:c>
      <x:c r="AJ52" s="31" t="str">
        <x:f>IF($A52="","",IF($AF52="Yes","Blocked",IF($AI52="Needs Refinement","Readiness Risk",IF($W52&gt;=4,"Complexity Risk","Low"))))</x:f>
        <x:v>Readiness Risk</x:v>
      </x:c>
      <x:c r="AK52" s="58" t="n">
        <x:f>IF($A52="","",IF($AC52="Done",1,IF($AC52="In Progress",0.5,IF($AC52="Committed",0.25,0))))</x:f>
        <x:v>0</x:v>
      </x:c>
      <x:c r="AL52" s="31" t="str">
        <x:v>Generated from OPP-008; evidence EVD-011</x:v>
      </x:c>
      <x:c r="AM52" s="31" t="str">
        <x:v>02/06/2026</x:v>
      </x:c>
      <x:c r="AN52" s="31" t="str">
        <x:f>IF(AND($D52="User Story",$AA52='Sprint Backlog'!$B$4),COUNTIFS($D$9:$D52,"User Story",$AA$9:$AA52,'Sprint Backlog'!$B$4),"")</x:f>
      </x:c>
      <x:c r="AO52" s="31" t="str">
        <x:f>IF($D52="Epic",COUNTIF($D$9:$D52,"Epic"),"")</x:f>
      </x:c>
      <x:c r="AP52" s="31" t="n">
        <x:f>IF($D52="User Story",COUNTIFS($D$9:$D$228,"User Story",$Y$9:$Y$228,"&gt;"&amp;$Y52)+COUNTIFS($D$9:$D52,"User Story",$Y$9:$Y52,$Y52),"")</x:f>
        <x:v>6</x:v>
      </x:c>
    </x:row>
    <x:row r="53">
      <x:c r="A53" s="48" t="str">
        <x:v>AG-0045</x:v>
      </x:c>
      <x:c r="B53" s="48" t="str">
        <x:v>AG-0005</x:v>
      </x:c>
      <x:c r="C53" s="48" t="str">
        <x:v>Epic</x:v>
      </x:c>
      <x:c r="D53" s="48" t="str">
        <x:v>Epic</x:v>
      </x:c>
      <x:c r="E53" s="48" t="str">
        <x:v>Payments Control Upgrade</x:v>
      </x:c>
      <x:c r="F53" s="48" t="str">
        <x:v>Embed payments and approvals within service workflow.</x:v>
      </x:c>
      <x:c r="G53" s="48" t="str"/>
      <x:c r="H53" s="48" t="str">
        <x:v>Better auditability and lower handling time</x:v>
      </x:c>
      <x:c r="I53" s="48" t="str"/>
      <x:c r="J53" s="48" t="str"/>
      <x:c r="K53" s="48" t="str">
        <x:v>Product Owner</x:v>
      </x:c>
      <x:c r="L53" s="48" t="str">
        <x:v>Solution Concept</x:v>
      </x:c>
      <x:c r="M53" s="48" t="str">
        <x:v>CON-004</x:v>
      </x:c>
      <x:c r="N53" s="48" t="str"/>
      <x:c r="O53" s="48" t="str">
        <x:v>Medium</x:v>
      </x:c>
      <x:c r="P53" s="48" t="str">
        <x:v>Marcus Bell</x:v>
      </x:c>
      <x:c r="Q53" s="48" t="str">
        <x:v>Marcus Bell</x:v>
      </x:c>
      <x:c r="R53" s="48" t="str">
        <x:v>Medium</x:v>
      </x:c>
      <x:c r="S53" s="62" t="n">
        <x:v>4</x:v>
      </x:c>
      <x:c r="T53" s="62" t="n">
        <x:v>3</x:v>
      </x:c>
      <x:c r="U53" s="62" t="n">
        <x:v>4</x:v>
      </x:c>
      <x:c r="V53" s="62" t="n">
        <x:v>3</x:v>
      </x:c>
      <x:c r="W53" s="62" t="n">
        <x:v>3</x:v>
      </x:c>
      <x:c r="X53" s="62" t="str"/>
      <x:c r="Y53" s="60" t="n">
        <x:f>IFERROR(ROUND(($S53+$T53+$U53+$V53)/$W53,1),"")</x:f>
        <x:v>4.7</x:v>
      </x:c>
      <x:c r="Z53" s="48" t="str">
        <x:v>Release 1</x:v>
      </x:c>
      <x:c r="AA53" s="62" t="str"/>
      <x:c r="AB53" s="31" t="str">
        <x:f>IF($AA53="","","Sprint "&amp;$AA53)</x:f>
      </x:c>
      <x:c r="AC53" s="48" t="str">
        <x:v>Analysing</x:v>
      </x:c>
      <x:c r="AD53" s="48" t="str">
        <x:v>No</x:v>
      </x:c>
      <x:c r="AE53" s="48" t="str">
        <x:v>Partial</x:v>
      </x:c>
      <x:c r="AF53" s="48" t="str">
        <x:v>No</x:v>
      </x:c>
      <x:c r="AG53" s="48" t="str">
        <x:v>Payment platform constraints remain</x:v>
      </x:c>
      <x:c r="AH53" s="31" t="str">
        <x:f>IF($D53="Epic",$A53,IF($D53="Feature",$B53,IFERROR(INDEX($B$9:$B$228,MATCH($B53,$A$9:$A$228,0)),"")))</x:f>
        <x:v>AG-0045</x:v>
      </x:c>
      <x:c r="AI53" s="31" t="str">
        <x:f>IF($D53&lt;&gt;"User Story","N/A",IF(AND($AD53="Yes",$AE53="Complete",$X53&gt;0,$AF53&lt;&gt;"Yes"),"Ready","Needs Refinement"))</x:f>
        <x:v>N/A</x:v>
      </x:c>
      <x:c r="AJ53" s="31" t="str">
        <x:f>IF($A53="","",IF($AF53="Yes","Blocked",IF($AI53="Needs Refinement","Readiness Risk",IF($W53&gt;=4,"Complexity Risk","Low"))))</x:f>
        <x:v>Low</x:v>
      </x:c>
      <x:c r="AK53" s="58" t="n">
        <x:f>IF($A53="","",IF($AC53="Done",1,IF($AC53="In Progress",0.5,IF($AC53="Committed",0.25,0))))</x:f>
        <x:v>0</x:v>
      </x:c>
      <x:c r="AL53" s="31" t="str">
        <x:v>Better auditability and lower handling time</x:v>
      </x:c>
      <x:c r="AM53" s="31" t="str">
        <x:v>02/06/2026</x:v>
      </x:c>
      <x:c r="AN53" s="31" t="str">
        <x:f>IF(AND($D53="User Story",$AA53='Sprint Backlog'!$B$4),COUNTIFS($D$9:$D53,"User Story",$AA$9:$AA53,'Sprint Backlog'!$B$4),"")</x:f>
      </x:c>
      <x:c r="AO53" s="31" t="n">
        <x:f>IF($D53="Epic",COUNTIF($D$9:$D53,"Epic"),"")</x:f>
        <x:v>4</x:v>
      </x:c>
      <x:c r="AP53" s="31" t="str">
        <x:f>IF($D53="User Story",COUNTIFS($D$9:$D$228,"User Story",$Y$9:$Y$228,"&gt;"&amp;$Y53)+COUNTIFS($D$9:$D53,"User Story",$Y$9:$Y53,$Y53),"")</x:f>
      </x:c>
    </x:row>
    <x:row r="54">
      <x:c r="A54" s="48" t="str">
        <x:v>AG-0046</x:v>
      </x:c>
      <x:c r="B54" s="48" t="str">
        <x:v>AG-0045</x:v>
      </x:c>
      <x:c r="C54" s="48" t="str">
        <x:v>Feature</x:v>
      </x:c>
      <x:c r="D54" s="48" t="str">
        <x:v>Feature</x:v>
      </x:c>
      <x:c r="E54" s="48" t="str">
        <x:v>Embed payments within the case flow to remove context switching.</x:v>
      </x:c>
      <x:c r="F54" s="48" t="str">
        <x:v>Embed payments within the case flow to remove context switching.</x:v>
      </x:c>
      <x:c r="G54" s="48" t="str"/>
      <x:c r="H54" s="48" t="str">
        <x:v>Feature scope is agreed; outcome is linked to OPP-009; evidence is reviewed.</x:v>
      </x:c>
      <x:c r="I54" s="48" t="str">
        <x:v>Payments</x:v>
      </x:c>
      <x:c r="J54" s="48" t="str">
        <x:v>Payment Collection</x:v>
      </x:c>
      <x:c r="K54" s="48" t="str">
        <x:v>Finance / Payments Analyst</x:v>
      </x:c>
      <x:c r="L54" s="48" t="str">
        <x:v>Discovery Opportunity</x:v>
      </x:c>
      <x:c r="M54" s="48" t="str">
        <x:v>OPP-009</x:v>
      </x:c>
      <x:c r="N54" s="48" t="str">
        <x:v>EVD-013</x:v>
      </x:c>
      <x:c r="O54" s="48" t="str">
        <x:v>Medium</x:v>
      </x:c>
      <x:c r="P54" s="48" t="str">
        <x:v>Marcus Bell</x:v>
      </x:c>
      <x:c r="Q54" s="48" t="str">
        <x:v>Marcus Bell</x:v>
      </x:c>
      <x:c r="R54" s="48" t="str">
        <x:v>High</x:v>
      </x:c>
      <x:c r="S54" s="62" t="n">
        <x:v>4</x:v>
      </x:c>
      <x:c r="T54" s="62" t="n">
        <x:v>4</x:v>
      </x:c>
      <x:c r="U54" s="62" t="n">
        <x:v>4</x:v>
      </x:c>
      <x:c r="V54" s="62" t="n">
        <x:v>4</x:v>
      </x:c>
      <x:c r="W54" s="62" t="n">
        <x:v>3</x:v>
      </x:c>
      <x:c r="X54" s="62" t="str"/>
      <x:c r="Y54" s="60" t="n">
        <x:f>IFERROR(ROUND(($S54+$T54+$U54+$V54)/$W54,1),"")</x:f>
        <x:v>5.3</x:v>
      </x:c>
      <x:c r="Z54" s="48" t="str">
        <x:v>Release 1</x:v>
      </x:c>
      <x:c r="AA54" s="62" t="n">
        <x:v>4</x:v>
      </x:c>
      <x:c r="AB54" s="31" t="str">
        <x:f>IF($AA54="","","Sprint "&amp;$AA54)</x:f>
        <x:v>Sprint 4</x:v>
      </x:c>
      <x:c r="AC54" s="48" t="str">
        <x:v>Ready</x:v>
      </x:c>
      <x:c r="AD54" s="48" t="str">
        <x:v>Yes</x:v>
      </x:c>
      <x:c r="AE54" s="48" t="str">
        <x:v>Partial</x:v>
      </x:c>
      <x:c r="AF54" s="48" t="str">
        <x:v>No</x:v>
      </x:c>
      <x:c r="AG54" s="48" t="str">
        <x:v>PP-013</x:v>
      </x:c>
      <x:c r="AH54" s="31" t="str">
        <x:f>IF($D54="Epic",$A54,IF($D54="Feature",$B54,IFERROR(INDEX($B$9:$B$228,MATCH($B54,$A$9:$A$228,0)),"")))</x:f>
        <x:v>AG-0045</x:v>
      </x:c>
      <x:c r="AI54" s="31" t="str">
        <x:f>IF($D54&lt;&gt;"User Story","N/A",IF(AND($AD54="Yes",$AE54="Complete",$X54&gt;0,$AF54&lt;&gt;"Yes"),"Ready","Needs Refinement"))</x:f>
        <x:v>N/A</x:v>
      </x:c>
      <x:c r="AJ54" s="31" t="str">
        <x:f>IF($A54="","",IF($AF54="Yes","Blocked",IF($AI54="Needs Refinement","Readiness Risk",IF($W54&gt;=4,"Complexity Risk","Low"))))</x:f>
        <x:v>Low</x:v>
      </x:c>
      <x:c r="AK54" s="58" t="n">
        <x:f>IF($A54="","",IF($AC54="Done",1,IF($AC54="In Progress",0.5,IF($AC54="Committed",0.25,0))))</x:f>
        <x:v>0</x:v>
      </x:c>
      <x:c r="AL54" s="31" t="str">
        <x:v>Opportunity score: 3.9</x:v>
      </x:c>
      <x:c r="AM54" s="31" t="str">
        <x:v>02/06/2026</x:v>
      </x:c>
      <x:c r="AN54" s="31" t="str">
        <x:f>IF(AND($D54="User Story",$AA54='Sprint Backlog'!$B$4),COUNTIFS($D$9:$D54,"User Story",$AA$9:$AA54,'Sprint Backlog'!$B$4),"")</x:f>
      </x:c>
      <x:c r="AO54" s="31" t="str">
        <x:f>IF($D54="Epic",COUNTIF($D$9:$D54,"Epic"),"")</x:f>
      </x:c>
      <x:c r="AP54" s="31" t="str">
        <x:f>IF($D54="User Story",COUNTIFS($D$9:$D$228,"User Story",$Y$9:$Y$228,"&gt;"&amp;$Y54)+COUNTIFS($D$9:$D54,"User Story",$Y$9:$Y54,$Y54),"")</x:f>
      </x:c>
    </x:row>
    <x:row r="55">
      <x:c r="A55" s="48" t="str">
        <x:v>AG-0047</x:v>
      </x:c>
      <x:c r="B55" s="48" t="str">
        <x:v>AG-0046</x:v>
      </x:c>
      <x:c r="C55" s="48" t="str">
        <x:v>User Story</x:v>
      </x:c>
      <x:c r="D55" s="48" t="str">
        <x:v>User Story</x:v>
      </x:c>
      <x:c r="E55" s="48" t="str">
        <x:v>Use: Embed payments within the case flow to remove context switc…</x:v>
      </x:c>
      <x:c r="F55" s="48" t="str">
        <x:v>Embed payments within the case flow to remove context switching.</x:v>
      </x:c>
      <x:c r="G55" s="48" t="str">
        <x:v>As a Finance / Payments Analyst, I want to use embed payments within the case flow to remove context… so that the service outcome can be improved.</x:v>
      </x:c>
      <x:c r="H55" s="48" t="str">
        <x:v>Given the feature is enabled
When the user completes the relevant journey
Then the expected business outcome is achieved
And the work item is traceable to OPP-009</x:v>
      </x:c>
      <x:c r="I55" s="48" t="str">
        <x:v>Payments</x:v>
      </x:c>
      <x:c r="J55" s="48" t="str">
        <x:v>Payment Collection</x:v>
      </x:c>
      <x:c r="K55" s="48" t="str">
        <x:v>Finance / Payments Analyst</x:v>
      </x:c>
      <x:c r="L55" s="48" t="str">
        <x:v>Discovery Opportunity</x:v>
      </x:c>
      <x:c r="M55" s="48" t="str">
        <x:v>OPP-009</x:v>
      </x:c>
      <x:c r="N55" s="48" t="str">
        <x:v>EVD-013</x:v>
      </x:c>
      <x:c r="O55" s="48" t="str">
        <x:v>Medium</x:v>
      </x:c>
      <x:c r="P55" s="48" t="str">
        <x:v>Marcus Bell</x:v>
      </x:c>
      <x:c r="Q55" s="48" t="str">
        <x:v>Marcus Bell</x:v>
      </x:c>
      <x:c r="R55" s="48" t="str">
        <x:v>High</x:v>
      </x:c>
      <x:c r="S55" s="62" t="n">
        <x:v>4</x:v>
      </x:c>
      <x:c r="T55" s="62" t="n">
        <x:v>4</x:v>
      </x:c>
      <x:c r="U55" s="62" t="n">
        <x:v>4</x:v>
      </x:c>
      <x:c r="V55" s="62" t="n">
        <x:v>4</x:v>
      </x:c>
      <x:c r="W55" s="62" t="n">
        <x:v>3</x:v>
      </x:c>
      <x:c r="X55" s="62" t="n">
        <x:v>9</x:v>
      </x:c>
      <x:c r="Y55" s="60" t="n">
        <x:f>IFERROR(ROUND(($S55+$T55+$U55+$V55)/$W55,1),"")</x:f>
        <x:v>5.3</x:v>
      </x:c>
      <x:c r="Z55" s="48" t="str">
        <x:v>Release 1</x:v>
      </x:c>
      <x:c r="AA55" s="62" t="n">
        <x:v>4</x:v>
      </x:c>
      <x:c r="AB55" s="31" t="str">
        <x:f>IF($AA55="","","Sprint "&amp;$AA55)</x:f>
        <x:v>Sprint 4</x:v>
      </x:c>
      <x:c r="AC55" s="48" t="str">
        <x:v>Ready</x:v>
      </x:c>
      <x:c r="AD55" s="48" t="str">
        <x:v>Yes</x:v>
      </x:c>
      <x:c r="AE55" s="48" t="str">
        <x:v>Complete</x:v>
      </x:c>
      <x:c r="AF55" s="48" t="str">
        <x:v>No</x:v>
      </x:c>
      <x:c r="AG55" s="48" t="str">
        <x:v>PP-013</x:v>
      </x:c>
      <x:c r="AH55" s="31" t="str">
        <x:f>IF($D55="Epic",$A55,IF($D55="Feature",$B55,IFERROR(INDEX($B$9:$B$228,MATCH($B55,$A$9:$A$228,0)),"")))</x:f>
        <x:v>AG-0045</x:v>
      </x:c>
      <x:c r="AI55" s="31" t="str">
        <x:f>IF($D55&lt;&gt;"User Story","N/A",IF(AND($AD55="Yes",$AE55="Complete",$X55&gt;0,$AF55&lt;&gt;"Yes"),"Ready","Needs Refinement"))</x:f>
        <x:v>Ready</x:v>
      </x:c>
      <x:c r="AJ55" s="31" t="str">
        <x:f>IF($A55="","",IF($AF55="Yes","Blocked",IF($AI55="Needs Refinement","Readiness Risk",IF($W55&gt;=4,"Complexity Risk","Low"))))</x:f>
        <x:v>Low</x:v>
      </x:c>
      <x:c r="AK55" s="58" t="n">
        <x:f>IF($A55="","",IF($AC55="Done",1,IF($AC55="In Progress",0.5,IF($AC55="Committed",0.25,0))))</x:f>
        <x:v>0</x:v>
      </x:c>
      <x:c r="AL55" s="31" t="str">
        <x:v>Generated from OPP-009; evidence EVD-013</x:v>
      </x:c>
      <x:c r="AM55" s="31" t="str">
        <x:v>02/06/2026</x:v>
      </x:c>
      <x:c r="AN55" s="31" t="str">
        <x:f>IF(AND($D55="User Story",$AA55='Sprint Backlog'!$B$4),COUNTIFS($D$9:$D55,"User Story",$AA$9:$AA55,'Sprint Backlog'!$B$4),"")</x:f>
      </x:c>
      <x:c r="AO55" s="31" t="str">
        <x:f>IF($D55="Epic",COUNTIF($D$9:$D55,"Epic"),"")</x:f>
      </x:c>
      <x:c r="AP55" s="31" t="n">
        <x:f>IF($D55="User Story",COUNTIFS($D$9:$D$228,"User Story",$Y$9:$Y$228,"&gt;"&amp;$Y55)+COUNTIFS($D$9:$D55,"User Story",$Y$9:$Y55,$Y55),"")</x:f>
        <x:v>22</x:v>
      </x:c>
    </x:row>
    <x:row r="56">
      <x:c r="A56" s="48" t="str">
        <x:v>AG-0048</x:v>
      </x:c>
      <x:c r="B56" s="48" t="str">
        <x:v>AG-0046</x:v>
      </x:c>
      <x:c r="C56" s="48" t="str">
        <x:v>User Story</x:v>
      </x:c>
      <x:c r="D56" s="48" t="str">
        <x:v>User Story</x:v>
      </x:c>
      <x:c r="E56" s="48" t="str">
        <x:v>Monitor: Embed payments within the case flow to remove context switc…</x:v>
      </x:c>
      <x:c r="F56" s="48" t="str">
        <x:v>Embed payments within the case flow to remove context switching.</x:v>
      </x:c>
      <x:c r="G56" s="48" t="str">
        <x:v>As a Product Owner, I want to monitor outcomes for embed payments within the case flow to remove con… so that value and adoption can be assessed.</x:v>
      </x:c>
      <x:c r="H56" s="48" t="str">
        <x:v>Given the work item has been delivered
When reporting is reviewed
Then status, owner and outcome evidence are visible
And exceptions are flagged for action</x:v>
      </x:c>
      <x:c r="I56" s="48" t="str">
        <x:v>Payments</x:v>
      </x:c>
      <x:c r="J56" s="48" t="str">
        <x:v>Payment Collection</x:v>
      </x:c>
      <x:c r="K56" s="48" t="str">
        <x:v>Product Owner</x:v>
      </x:c>
      <x:c r="L56" s="48" t="str">
        <x:v>Discovery Opportunity</x:v>
      </x:c>
      <x:c r="M56" s="48" t="str">
        <x:v>OPP-009</x:v>
      </x:c>
      <x:c r="N56" s="48" t="str">
        <x:v>EVD-013</x:v>
      </x:c>
      <x:c r="O56" s="48" t="str">
        <x:v>Medium</x:v>
      </x:c>
      <x:c r="P56" s="48" t="str">
        <x:v>Marcus Bell</x:v>
      </x:c>
      <x:c r="Q56" s="48" t="str">
        <x:v>Marcus Bell</x:v>
      </x:c>
      <x:c r="R56" s="48" t="str">
        <x:v>High</x:v>
      </x:c>
      <x:c r="S56" s="62" t="n">
        <x:v>4</x:v>
      </x:c>
      <x:c r="T56" s="62" t="n">
        <x:v>4</x:v>
      </x:c>
      <x:c r="U56" s="62" t="n">
        <x:v>3</x:v>
      </x:c>
      <x:c r="V56" s="62" t="n">
        <x:v>4</x:v>
      </x:c>
      <x:c r="W56" s="62" t="n">
        <x:v>3</x:v>
      </x:c>
      <x:c r="X56" s="62" t="n">
        <x:v>7</x:v>
      </x:c>
      <x:c r="Y56" s="60" t="n">
        <x:f>IFERROR(ROUND(($S56+$T56+$U56+$V56)/$W56,1),"")</x:f>
        <x:v>5</x:v>
      </x:c>
      <x:c r="Z56" s="48" t="str">
        <x:v>Release 1</x:v>
      </x:c>
      <x:c r="AA56" s="62" t="n">
        <x:v>5</x:v>
      </x:c>
      <x:c r="AB56" s="31" t="str">
        <x:f>IF($AA56="","","Sprint "&amp;$AA56)</x:f>
        <x:v>Sprint 5</x:v>
      </x:c>
      <x:c r="AC56" s="48" t="str">
        <x:v>Ready</x:v>
      </x:c>
      <x:c r="AD56" s="48" t="str">
        <x:v>Yes</x:v>
      </x:c>
      <x:c r="AE56" s="48" t="str">
        <x:v>Partial</x:v>
      </x:c>
      <x:c r="AF56" s="48" t="str">
        <x:v>No</x:v>
      </x:c>
      <x:c r="AG56" s="48" t="str">
        <x:v>AG-0046</x:v>
      </x:c>
      <x:c r="AH56" s="31" t="str">
        <x:f>IF($D56="Epic",$A56,IF($D56="Feature",$B56,IFERROR(INDEX($B$9:$B$228,MATCH($B56,$A$9:$A$228,0)),"")))</x:f>
        <x:v>AG-0045</x:v>
      </x:c>
      <x:c r="AI56" s="31" t="str">
        <x:f>IF($D56&lt;&gt;"User Story","N/A",IF(AND($AD56="Yes",$AE56="Complete",$X56&gt;0,$AF56&lt;&gt;"Yes"),"Ready","Needs Refinement"))</x:f>
        <x:v>Needs Refinement</x:v>
      </x:c>
      <x:c r="AJ56" s="31" t="str">
        <x:f>IF($A56="","",IF($AF56="Yes","Blocked",IF($AI56="Needs Refinement","Readiness Risk",IF($W56&gt;=4,"Complexity Risk","Low"))))</x:f>
        <x:v>Readiness Risk</x:v>
      </x:c>
      <x:c r="AK56" s="58" t="n">
        <x:f>IF($A56="","",IF($AC56="Done",1,IF($AC56="In Progress",0.5,IF($AC56="Committed",0.25,0))))</x:f>
        <x:v>0</x:v>
      </x:c>
      <x:c r="AL56" s="31" t="str">
        <x:v>Generated from OPP-009; evidence EVD-013</x:v>
      </x:c>
      <x:c r="AM56" s="31" t="str">
        <x:v>02/06/2026</x:v>
      </x:c>
      <x:c r="AN56" s="31" t="str">
        <x:f>IF(AND($D56="User Story",$AA56='Sprint Backlog'!$B$4),COUNTIFS($D$9:$D56,"User Story",$AA$9:$AA56,'Sprint Backlog'!$B$4),"")</x:f>
      </x:c>
      <x:c r="AO56" s="31" t="str">
        <x:f>IF($D56="Epic",COUNTIF($D$9:$D56,"Epic"),"")</x:f>
      </x:c>
      <x:c r="AP56" s="31" t="n">
        <x:f>IF($D56="User Story",COUNTIFS($D$9:$D$228,"User Story",$Y$9:$Y$228,"&gt;"&amp;$Y56)+COUNTIFS($D$9:$D56,"User Story",$Y$9:$Y56,$Y56),"")</x:f>
        <x:v>27</x:v>
      </x:c>
    </x:row>
    <x:row r="57">
      <x:c r="A57" s="48" t="str">
        <x:v>AG-0049</x:v>
      </x:c>
      <x:c r="B57" s="48" t="str">
        <x:v>AG-0045</x:v>
      </x:c>
      <x:c r="C57" s="48" t="str">
        <x:v>Feature</x:v>
      </x:c>
      <x:c r="D57" s="48" t="str">
        <x:v>Feature</x:v>
      </x:c>
      <x:c r="E57" s="48" t="str">
        <x:v>Move refund approvals into an auditable workflow with role-based cont…</x:v>
      </x:c>
      <x:c r="F57" s="48" t="str">
        <x:v>Move refund approvals into an auditable workflow with role-based controls.</x:v>
      </x:c>
      <x:c r="G57" s="48" t="str"/>
      <x:c r="H57" s="48" t="str">
        <x:v>Feature scope is agreed; outcome is linked to OPP-010; evidence is reviewed.</x:v>
      </x:c>
      <x:c r="I57" s="48" t="str">
        <x:v>Payments</x:v>
      </x:c>
      <x:c r="J57" s="48" t="str">
        <x:v>Payment Collection</x:v>
      </x:c>
      <x:c r="K57" s="48" t="str">
        <x:v>Finance / Payments Analyst</x:v>
      </x:c>
      <x:c r="L57" s="48" t="str">
        <x:v>Discovery Opportunity</x:v>
      </x:c>
      <x:c r="M57" s="48" t="str">
        <x:v>OPP-010</x:v>
      </x:c>
      <x:c r="N57" s="48" t="str">
        <x:v>EVD-014</x:v>
      </x:c>
      <x:c r="O57" s="48" t="str">
        <x:v>High</x:v>
      </x:c>
      <x:c r="P57" s="48" t="str">
        <x:v>Marcus Bell</x:v>
      </x:c>
      <x:c r="Q57" s="48" t="str">
        <x:v>Marcus Bell</x:v>
      </x:c>
      <x:c r="R57" s="48" t="str">
        <x:v>High</x:v>
      </x:c>
      <x:c r="S57" s="62" t="n">
        <x:v>4</x:v>
      </x:c>
      <x:c r="T57" s="62" t="n">
        <x:v>4</x:v>
      </x:c>
      <x:c r="U57" s="62" t="n">
        <x:v>4</x:v>
      </x:c>
      <x:c r="V57" s="62" t="n">
        <x:v>4</x:v>
      </x:c>
      <x:c r="W57" s="62" t="n">
        <x:v>3</x:v>
      </x:c>
      <x:c r="X57" s="62" t="str"/>
      <x:c r="Y57" s="60" t="n">
        <x:f>IFERROR(ROUND(($S57+$T57+$U57+$V57)/$W57,1),"")</x:f>
        <x:v>5.3</x:v>
      </x:c>
      <x:c r="Z57" s="48" t="str">
        <x:v>Release 1</x:v>
      </x:c>
      <x:c r="AA57" s="62" t="n">
        <x:v>5</x:v>
      </x:c>
      <x:c r="AB57" s="31" t="str">
        <x:f>IF($AA57="","","Sprint "&amp;$AA57)</x:f>
        <x:v>Sprint 5</x:v>
      </x:c>
      <x:c r="AC57" s="48" t="str">
        <x:v>Ready</x:v>
      </x:c>
      <x:c r="AD57" s="48" t="str">
        <x:v>Yes</x:v>
      </x:c>
      <x:c r="AE57" s="48" t="str">
        <x:v>Partial</x:v>
      </x:c>
      <x:c r="AF57" s="48" t="str">
        <x:v>No</x:v>
      </x:c>
      <x:c r="AG57" s="48" t="str">
        <x:v>PP-014</x:v>
      </x:c>
      <x:c r="AH57" s="31" t="str">
        <x:f>IF($D57="Epic",$A57,IF($D57="Feature",$B57,IFERROR(INDEX($B$9:$B$228,MATCH($B57,$A$9:$A$228,0)),"")))</x:f>
        <x:v>AG-0045</x:v>
      </x:c>
      <x:c r="AI57" s="31" t="str">
        <x:f>IF($D57&lt;&gt;"User Story","N/A",IF(AND($AD57="Yes",$AE57="Complete",$X57&gt;0,$AF57&lt;&gt;"Yes"),"Ready","Needs Refinement"))</x:f>
        <x:v>N/A</x:v>
      </x:c>
      <x:c r="AJ57" s="31" t="str">
        <x:f>IF($A57="","",IF($AF57="Yes","Blocked",IF($AI57="Needs Refinement","Readiness Risk",IF($W57&gt;=4,"Complexity Risk","Low"))))</x:f>
        <x:v>Low</x:v>
      </x:c>
      <x:c r="AK57" s="58" t="n">
        <x:f>IF($A57="","",IF($AC57="Done",1,IF($AC57="In Progress",0.5,IF($AC57="Committed",0.25,0))))</x:f>
        <x:v>0</x:v>
      </x:c>
      <x:c r="AL57" s="31" t="str">
        <x:v>Opportunity score: 3.9</x:v>
      </x:c>
      <x:c r="AM57" s="31" t="str">
        <x:v>02/06/2026</x:v>
      </x:c>
      <x:c r="AN57" s="31" t="str">
        <x:f>IF(AND($D57="User Story",$AA57='Sprint Backlog'!$B$4),COUNTIFS($D$9:$D57,"User Story",$AA$9:$AA57,'Sprint Backlog'!$B$4),"")</x:f>
      </x:c>
      <x:c r="AO57" s="31" t="str">
        <x:f>IF($D57="Epic",COUNTIF($D$9:$D57,"Epic"),"")</x:f>
      </x:c>
      <x:c r="AP57" s="31" t="str">
        <x:f>IF($D57="User Story",COUNTIFS($D$9:$D$228,"User Story",$Y$9:$Y$228,"&gt;"&amp;$Y57)+COUNTIFS($D$9:$D57,"User Story",$Y$9:$Y57,$Y57),"")</x:f>
      </x:c>
    </x:row>
    <x:row r="58">
      <x:c r="A58" s="48" t="str">
        <x:v>AG-0050</x:v>
      </x:c>
      <x:c r="B58" s="48" t="str">
        <x:v>AG-0049</x:v>
      </x:c>
      <x:c r="C58" s="48" t="str">
        <x:v>User Story</x:v>
      </x:c>
      <x:c r="D58" s="48" t="str">
        <x:v>User Story</x:v>
      </x:c>
      <x:c r="E58" s="48" t="str">
        <x:v>Use: Move refund approvals into an auditable workflow with role-…</x:v>
      </x:c>
      <x:c r="F58" s="48" t="str">
        <x:v>Move refund approvals into an auditable workflow with role-based controls.</x:v>
      </x:c>
      <x:c r="G58" s="48" t="str">
        <x:v>As a Finance / Payments Analyst, I want to use move refund approvals into an auditable workflow with… so that the service outcome can be improved.</x:v>
      </x:c>
      <x:c r="H58" s="48" t="str">
        <x:v>Given the feature is enabled
When the user completes the relevant journey
Then the expected business outcome is achieved
And the work item is traceable to OPP-010</x:v>
      </x:c>
      <x:c r="I58" s="48" t="str">
        <x:v>Payments</x:v>
      </x:c>
      <x:c r="J58" s="48" t="str">
        <x:v>Payment Collection</x:v>
      </x:c>
      <x:c r="K58" s="48" t="str">
        <x:v>Finance / Payments Analyst</x:v>
      </x:c>
      <x:c r="L58" s="48" t="str">
        <x:v>Discovery Opportunity</x:v>
      </x:c>
      <x:c r="M58" s="48" t="str">
        <x:v>OPP-010</x:v>
      </x:c>
      <x:c r="N58" s="48" t="str">
        <x:v>EVD-014</x:v>
      </x:c>
      <x:c r="O58" s="48" t="str">
        <x:v>High</x:v>
      </x:c>
      <x:c r="P58" s="48" t="str">
        <x:v>Marcus Bell</x:v>
      </x:c>
      <x:c r="Q58" s="48" t="str">
        <x:v>Marcus Bell</x:v>
      </x:c>
      <x:c r="R58" s="48" t="str">
        <x:v>High</x:v>
      </x:c>
      <x:c r="S58" s="62" t="n">
        <x:v>4</x:v>
      </x:c>
      <x:c r="T58" s="62" t="n">
        <x:v>4</x:v>
      </x:c>
      <x:c r="U58" s="62" t="n">
        <x:v>4</x:v>
      </x:c>
      <x:c r="V58" s="62" t="n">
        <x:v>4</x:v>
      </x:c>
      <x:c r="W58" s="62" t="n">
        <x:v>3</x:v>
      </x:c>
      <x:c r="X58" s="62" t="n">
        <x:v>9</x:v>
      </x:c>
      <x:c r="Y58" s="60" t="n">
        <x:f>IFERROR(ROUND(($S58+$T58+$U58+$V58)/$W58,1),"")</x:f>
        <x:v>5.3</x:v>
      </x:c>
      <x:c r="Z58" s="48" t="str">
        <x:v>Release 1</x:v>
      </x:c>
      <x:c r="AA58" s="62" t="n">
        <x:v>5</x:v>
      </x:c>
      <x:c r="AB58" s="31" t="str">
        <x:f>IF($AA58="","","Sprint "&amp;$AA58)</x:f>
        <x:v>Sprint 5</x:v>
      </x:c>
      <x:c r="AC58" s="48" t="str">
        <x:v>Ready</x:v>
      </x:c>
      <x:c r="AD58" s="48" t="str">
        <x:v>Yes</x:v>
      </x:c>
      <x:c r="AE58" s="48" t="str">
        <x:v>Partial</x:v>
      </x:c>
      <x:c r="AF58" s="48" t="str">
        <x:v>No</x:v>
      </x:c>
      <x:c r="AG58" s="48" t="str">
        <x:v>PP-014</x:v>
      </x:c>
      <x:c r="AH58" s="31" t="str">
        <x:f>IF($D58="Epic",$A58,IF($D58="Feature",$B58,IFERROR(INDEX($B$9:$B$228,MATCH($B58,$A$9:$A$228,0)),"")))</x:f>
        <x:v>AG-0045</x:v>
      </x:c>
      <x:c r="AI58" s="31" t="str">
        <x:f>IF($D58&lt;&gt;"User Story","N/A",IF(AND($AD58="Yes",$AE58="Complete",$X58&gt;0,$AF58&lt;&gt;"Yes"),"Ready","Needs Refinement"))</x:f>
        <x:v>Needs Refinement</x:v>
      </x:c>
      <x:c r="AJ58" s="31" t="str">
        <x:f>IF($A58="","",IF($AF58="Yes","Blocked",IF($AI58="Needs Refinement","Readiness Risk",IF($W58&gt;=4,"Complexity Risk","Low"))))</x:f>
        <x:v>Readiness Risk</x:v>
      </x:c>
      <x:c r="AK58" s="58" t="n">
        <x:f>IF($A58="","",IF($AC58="Done",1,IF($AC58="In Progress",0.5,IF($AC58="Committed",0.25,0))))</x:f>
        <x:v>0</x:v>
      </x:c>
      <x:c r="AL58" s="31" t="str">
        <x:v>Generated from OPP-010; evidence EVD-014</x:v>
      </x:c>
      <x:c r="AM58" s="31" t="str">
        <x:v>02/06/2026</x:v>
      </x:c>
      <x:c r="AN58" s="31" t="str">
        <x:f>IF(AND($D58="User Story",$AA58='Sprint Backlog'!$B$4),COUNTIFS($D$9:$D58,"User Story",$AA$9:$AA58,'Sprint Backlog'!$B$4),"")</x:f>
      </x:c>
      <x:c r="AO58" s="31" t="str">
        <x:f>IF($D58="Epic",COUNTIF($D$9:$D58,"Epic"),"")</x:f>
      </x:c>
      <x:c r="AP58" s="31" t="n">
        <x:f>IF($D58="User Story",COUNTIFS($D$9:$D$228,"User Story",$Y$9:$Y$228,"&gt;"&amp;$Y58)+COUNTIFS($D$9:$D58,"User Story",$Y$9:$Y58,$Y58),"")</x:f>
        <x:v>23</x:v>
      </x:c>
    </x:row>
    <x:row r="59">
      <x:c r="A59" s="48" t="str">
        <x:v>AG-0051</x:v>
      </x:c>
      <x:c r="B59" s="48" t="str">
        <x:v>AG-0049</x:v>
      </x:c>
      <x:c r="C59" s="48" t="str">
        <x:v>User Story</x:v>
      </x:c>
      <x:c r="D59" s="48" t="str">
        <x:v>User Story</x:v>
      </x:c>
      <x:c r="E59" s="48" t="str">
        <x:v>Monitor: Move refund approvals into an auditable workflow with role-…</x:v>
      </x:c>
      <x:c r="F59" s="48" t="str">
        <x:v>Move refund approvals into an auditable workflow with role-based controls.</x:v>
      </x:c>
      <x:c r="G59" s="48" t="str">
        <x:v>As a Product Owner, I want to monitor outcomes for move refund approvals into an auditable workflow… so that value and adoption can be assessed.</x:v>
      </x:c>
      <x:c r="H59" s="48" t="str">
        <x:v>Given the work item has been delivered
When reporting is reviewed
Then status, owner and outcome evidence are visible
And exceptions are flagged for action</x:v>
      </x:c>
      <x:c r="I59" s="48" t="str">
        <x:v>Payments</x:v>
      </x:c>
      <x:c r="J59" s="48" t="str">
        <x:v>Payment Collection</x:v>
      </x:c>
      <x:c r="K59" s="48" t="str">
        <x:v>Product Owner</x:v>
      </x:c>
      <x:c r="L59" s="48" t="str">
        <x:v>Discovery Opportunity</x:v>
      </x:c>
      <x:c r="M59" s="48" t="str">
        <x:v>OPP-010</x:v>
      </x:c>
      <x:c r="N59" s="48" t="str">
        <x:v>EVD-014</x:v>
      </x:c>
      <x:c r="O59" s="48" t="str">
        <x:v>High</x:v>
      </x:c>
      <x:c r="P59" s="48" t="str">
        <x:v>Marcus Bell</x:v>
      </x:c>
      <x:c r="Q59" s="48" t="str">
        <x:v>Marcus Bell</x:v>
      </x:c>
      <x:c r="R59" s="48" t="str">
        <x:v>High</x:v>
      </x:c>
      <x:c r="S59" s="62" t="n">
        <x:v>4</x:v>
      </x:c>
      <x:c r="T59" s="62" t="n">
        <x:v>4</x:v>
      </x:c>
      <x:c r="U59" s="62" t="n">
        <x:v>3</x:v>
      </x:c>
      <x:c r="V59" s="62" t="n">
        <x:v>4</x:v>
      </x:c>
      <x:c r="W59" s="62" t="n">
        <x:v>3</x:v>
      </x:c>
      <x:c r="X59" s="62" t="n">
        <x:v>7</x:v>
      </x:c>
      <x:c r="Y59" s="60" t="n">
        <x:f>IFERROR(ROUND(($S59+$T59+$U59+$V59)/$W59,1),"")</x:f>
        <x:v>5</x:v>
      </x:c>
      <x:c r="Z59" s="48" t="str">
        <x:v>Release 1</x:v>
      </x:c>
      <x:c r="AA59" s="62" t="n">
        <x:v>6</x:v>
      </x:c>
      <x:c r="AB59" s="31" t="str">
        <x:f>IF($AA59="","","Sprint "&amp;$AA59)</x:f>
        <x:v>Sprint 6</x:v>
      </x:c>
      <x:c r="AC59" s="48" t="str">
        <x:v>Analysing</x:v>
      </x:c>
      <x:c r="AD59" s="48" t="str">
        <x:v>No</x:v>
      </x:c>
      <x:c r="AE59" s="48" t="str">
        <x:v>Partial</x:v>
      </x:c>
      <x:c r="AF59" s="48" t="str">
        <x:v>No</x:v>
      </x:c>
      <x:c r="AG59" s="48" t="str">
        <x:v>AG-0049</x:v>
      </x:c>
      <x:c r="AH59" s="31" t="str">
        <x:f>IF($D59="Epic",$A59,IF($D59="Feature",$B59,IFERROR(INDEX($B$9:$B$228,MATCH($B59,$A$9:$A$228,0)),"")))</x:f>
        <x:v>AG-0045</x:v>
      </x:c>
      <x:c r="AI59" s="31" t="str">
        <x:f>IF($D59&lt;&gt;"User Story","N/A",IF(AND($AD59="Yes",$AE59="Complete",$X59&gt;0,$AF59&lt;&gt;"Yes"),"Ready","Needs Refinement"))</x:f>
        <x:v>Needs Refinement</x:v>
      </x:c>
      <x:c r="AJ59" s="31" t="str">
        <x:f>IF($A59="","",IF($AF59="Yes","Blocked",IF($AI59="Needs Refinement","Readiness Risk",IF($W59&gt;=4,"Complexity Risk","Low"))))</x:f>
        <x:v>Readiness Risk</x:v>
      </x:c>
      <x:c r="AK59" s="58" t="n">
        <x:f>IF($A59="","",IF($AC59="Done",1,IF($AC59="In Progress",0.5,IF($AC59="Committed",0.25,0))))</x:f>
        <x:v>0</x:v>
      </x:c>
      <x:c r="AL59" s="31" t="str">
        <x:v>Generated from OPP-010; evidence EVD-014</x:v>
      </x:c>
      <x:c r="AM59" s="31" t="str">
        <x:v>02/06/2026</x:v>
      </x:c>
      <x:c r="AN59" s="31" t="str">
        <x:f>IF(AND($D59="User Story",$AA59='Sprint Backlog'!$B$4),COUNTIFS($D$9:$D59,"User Story",$AA$9:$AA59,'Sprint Backlog'!$B$4),"")</x:f>
      </x:c>
      <x:c r="AO59" s="31" t="str">
        <x:f>IF($D59="Epic",COUNTIF($D$9:$D59,"Epic"),"")</x:f>
      </x:c>
      <x:c r="AP59" s="31" t="n">
        <x:f>IF($D59="User Story",COUNTIFS($D$9:$D$228,"User Story",$Y$9:$Y$228,"&gt;"&amp;$Y59)+COUNTIFS($D$9:$D59,"User Story",$Y$9:$Y59,$Y59),"")</x:f>
        <x:v>28</x:v>
      </x:c>
    </x:row>
    <x:row r="60">
      <x:c r="A60" s="48" t="str">
        <x:v>AG-0052</x:v>
      </x:c>
      <x:c r="B60" s="48" t="str">
        <x:v>AG-0049</x:v>
      </x:c>
      <x:c r="C60" s="48" t="str">
        <x:v>Spike</x:v>
      </x:c>
      <x:c r="D60" s="48" t="str">
        <x:v>Spike</x:v>
      </x:c>
      <x:c r="E60" s="48" t="str">
        <x:v>Validate hypothesis: If refund approvals are tracked in workflow, then audit confiden…</x:v>
      </x:c>
      <x:c r="F60" s="48" t="str">
        <x:v>If refund approvals are tracked in workflow, then audit confidence and turnaround speed will improve.</x:v>
      </x:c>
      <x:c r="G60" s="48" t="str">
        <x:v>As a Product Owner, I want to validate the hypothesis linked to OPP-010 so that the backlog is evidence-led.</x:v>
      </x:c>
      <x:c r="H60" s="48" t="str">
        <x:v>Validation method completed: Finance SME review
Result captured and next step agreed
Decision recorded against HYP-005</x:v>
      </x:c>
      <x:c r="I60" s="48" t="str">
        <x:v>Payments</x:v>
      </x:c>
      <x:c r="J60" s="48" t="str">
        <x:v>Payment Collection</x:v>
      </x:c>
      <x:c r="K60" s="48" t="str">
        <x:v>Product Owner</x:v>
      </x:c>
      <x:c r="L60" s="48" t="str">
        <x:v>Hypothesis</x:v>
      </x:c>
      <x:c r="M60" s="48" t="str">
        <x:v>HYP-005</x:v>
      </x:c>
      <x:c r="N60" s="48" t="str">
        <x:v>EVD-014</x:v>
      </x:c>
      <x:c r="O60" s="48" t="str">
        <x:v>High</x:v>
      </x:c>
      <x:c r="P60" s="48" t="str">
        <x:v>Marcus Bell</x:v>
      </x:c>
      <x:c r="Q60" s="48" t="str">
        <x:v>Marcus Bell</x:v>
      </x:c>
      <x:c r="R60" s="48" t="str">
        <x:v>High</x:v>
      </x:c>
      <x:c r="S60" s="62" t="n">
        <x:v>3</x:v>
      </x:c>
      <x:c r="T60" s="62" t="n">
        <x:v>3</x:v>
      </x:c>
      <x:c r="U60" s="62" t="n">
        <x:v>5</x:v>
      </x:c>
      <x:c r="V60" s="62" t="n">
        <x:v>3</x:v>
      </x:c>
      <x:c r="W60" s="62" t="n">
        <x:v>2</x:v>
      </x:c>
      <x:c r="X60" s="62" t="n">
        <x:v>3</x:v>
      </x:c>
      <x:c r="Y60" s="60" t="n">
        <x:f>IFERROR(ROUND(($S60+$T60+$U60+$V60)/$W60,1),"")</x:f>
        <x:v>7</x:v>
      </x:c>
      <x:c r="Z60" s="48" t="str">
        <x:v>Release 1</x:v>
      </x:c>
      <x:c r="AA60" s="62" t="n">
        <x:v>5</x:v>
      </x:c>
      <x:c r="AB60" s="31" t="str">
        <x:f>IF($AA60="","","Sprint "&amp;$AA60)</x:f>
        <x:v>Sprint 5</x:v>
      </x:c>
      <x:c r="AC60" s="48" t="str">
        <x:v>Ready</x:v>
      </x:c>
      <x:c r="AD60" s="48" t="str">
        <x:v>Yes</x:v>
      </x:c>
      <x:c r="AE60" s="48" t="str">
        <x:v>Partial</x:v>
      </x:c>
      <x:c r="AF60" s="48" t="str">
        <x:v>No</x:v>
      </x:c>
      <x:c r="AG60" s="48" t="str">
        <x:v>OPP-010</x:v>
      </x:c>
      <x:c r="AH60" s="31" t="str">
        <x:f>IF($D60="Epic",$A60,IF($D60="Feature",$B60,IFERROR(INDEX($B$9:$B$228,MATCH($B60,$A$9:$A$228,0)),"")))</x:f>
        <x:v>AG-0045</x:v>
      </x:c>
      <x:c r="AI60" s="31" t="str">
        <x:f>IF($D60&lt;&gt;"User Story","N/A",IF(AND($AD60="Yes",$AE60="Complete",$X60&gt;0,$AF60&lt;&gt;"Yes"),"Ready","Needs Refinement"))</x:f>
        <x:v>N/A</x:v>
      </x:c>
      <x:c r="AJ60" s="31" t="str">
        <x:f>IF($A60="","",IF($AF60="Yes","Blocked",IF($AI60="Needs Refinement","Readiness Risk",IF($W60&gt;=4,"Complexity Risk","Low"))))</x:f>
        <x:v>Low</x:v>
      </x:c>
      <x:c r="AK60" s="58" t="n">
        <x:f>IF($A60="","",IF($AC60="Done",1,IF($AC60="In Progress",0.5,IF($AC60="Committed",0.25,0))))</x:f>
        <x:v>0</x:v>
      </x:c>
      <x:c r="AL60" s="31" t="str">
        <x:v>Incorporate into shortlist</x:v>
      </x:c>
      <x:c r="AM60" s="31" t="str">
        <x:v>02/06/2026</x:v>
      </x:c>
      <x:c r="AN60" s="31" t="str">
        <x:f>IF(AND($D60="User Story",$AA60='Sprint Backlog'!$B$4),COUNTIFS($D$9:$D60,"User Story",$AA$9:$AA60,'Sprint Backlog'!$B$4),"")</x:f>
      </x:c>
      <x:c r="AO60" s="31" t="str">
        <x:f>IF($D60="Epic",COUNTIF($D$9:$D60,"Epic"),"")</x:f>
      </x:c>
      <x:c r="AP60" s="31" t="str">
        <x:f>IF($D60="User Story",COUNTIFS($D$9:$D$228,"User Story",$Y$9:$Y$228,"&gt;"&amp;$Y60)+COUNTIFS($D$9:$D60,"User Story",$Y$9:$Y60,$Y60),"")</x:f>
      </x:c>
    </x:row>
    <x:row r="61">
      <x:c r="A61" s="48" t="str">
        <x:v>AG-0053</x:v>
      </x:c>
      <x:c r="B61" s="48" t="str">
        <x:v>AG-0045</x:v>
      </x:c>
      <x:c r="C61" s="48" t="str">
        <x:v>Feature</x:v>
      </x:c>
      <x:c r="D61" s="48" t="str">
        <x:v>Feature</x:v>
      </x:c>
      <x:c r="E61" s="48" t="str">
        <x:v>Standardise payment references to improve reconciliation speed and ac…</x:v>
      </x:c>
      <x:c r="F61" s="48" t="str">
        <x:v>Standardise payment references to improve reconciliation speed and accuracy.</x:v>
      </x:c>
      <x:c r="G61" s="48" t="str"/>
      <x:c r="H61" s="48" t="str">
        <x:v>Feature scope is agreed; outcome is linked to OPP-011; evidence is reviewed.</x:v>
      </x:c>
      <x:c r="I61" s="48" t="str">
        <x:v>Payments</x:v>
      </x:c>
      <x:c r="J61" s="48" t="str">
        <x:v>Payment Reconciliation</x:v>
      </x:c>
      <x:c r="K61" s="48" t="str">
        <x:v>Finance / Payments Analyst</x:v>
      </x:c>
      <x:c r="L61" s="48" t="str">
        <x:v>Discovery Opportunity</x:v>
      </x:c>
      <x:c r="M61" s="48" t="str">
        <x:v>OPP-011</x:v>
      </x:c>
      <x:c r="N61" s="48" t="str">
        <x:v>EVD-015</x:v>
      </x:c>
      <x:c r="O61" s="48" t="str">
        <x:v>Medium</x:v>
      </x:c>
      <x:c r="P61" s="48" t="str">
        <x:v>Maya Singh</x:v>
      </x:c>
      <x:c r="Q61" s="48" t="str">
        <x:v>Maya Singh</x:v>
      </x:c>
      <x:c r="R61" s="48" t="str">
        <x:v>High</x:v>
      </x:c>
      <x:c r="S61" s="62" t="n">
        <x:v>4</x:v>
      </x:c>
      <x:c r="T61" s="62" t="n">
        <x:v>4</x:v>
      </x:c>
      <x:c r="U61" s="62" t="n">
        <x:v>4</x:v>
      </x:c>
      <x:c r="V61" s="62" t="n">
        <x:v>3</x:v>
      </x:c>
      <x:c r="W61" s="62" t="n">
        <x:v>3</x:v>
      </x:c>
      <x:c r="X61" s="62" t="str"/>
      <x:c r="Y61" s="60" t="n">
        <x:f>IFERROR(ROUND(($S61+$T61+$U61+$V61)/$W61,1),"")</x:f>
        <x:v>5</x:v>
      </x:c>
      <x:c r="Z61" s="48" t="str">
        <x:v>Release 1</x:v>
      </x:c>
      <x:c r="AA61" s="62" t="n">
        <x:v>6</x:v>
      </x:c>
      <x:c r="AB61" s="31" t="str">
        <x:f>IF($AA61="","","Sprint "&amp;$AA61)</x:f>
        <x:v>Sprint 6</x:v>
      </x:c>
      <x:c r="AC61" s="48" t="str">
        <x:v>Analysing</x:v>
      </x:c>
      <x:c r="AD61" s="48" t="str">
        <x:v>No</x:v>
      </x:c>
      <x:c r="AE61" s="48" t="str">
        <x:v>Partial</x:v>
      </x:c>
      <x:c r="AF61" s="48" t="str">
        <x:v>No</x:v>
      </x:c>
      <x:c r="AG61" s="48" t="str">
        <x:v>PP-015</x:v>
      </x:c>
      <x:c r="AH61" s="31" t="str">
        <x:f>IF($D61="Epic",$A61,IF($D61="Feature",$B61,IFERROR(INDEX($B$9:$B$228,MATCH($B61,$A$9:$A$228,0)),"")))</x:f>
        <x:v>AG-0045</x:v>
      </x:c>
      <x:c r="AI61" s="31" t="str">
        <x:f>IF($D61&lt;&gt;"User Story","N/A",IF(AND($AD61="Yes",$AE61="Complete",$X61&gt;0,$AF61&lt;&gt;"Yes"),"Ready","Needs Refinement"))</x:f>
        <x:v>N/A</x:v>
      </x:c>
      <x:c r="AJ61" s="31" t="str">
        <x:f>IF($A61="","",IF($AF61="Yes","Blocked",IF($AI61="Needs Refinement","Readiness Risk",IF($W61&gt;=4,"Complexity Risk","Low"))))</x:f>
        <x:v>Low</x:v>
      </x:c>
      <x:c r="AK61" s="58" t="n">
        <x:f>IF($A61="","",IF($AC61="Done",1,IF($AC61="In Progress",0.5,IF($AC61="Committed",0.25,0))))</x:f>
        <x:v>0</x:v>
      </x:c>
      <x:c r="AL61" s="31" t="str">
        <x:v>Opportunity score: 3.9</x:v>
      </x:c>
      <x:c r="AM61" s="31" t="str">
        <x:v>02/06/2026</x:v>
      </x:c>
      <x:c r="AN61" s="31" t="str">
        <x:f>IF(AND($D61="User Story",$AA61='Sprint Backlog'!$B$4),COUNTIFS($D$9:$D61,"User Story",$AA$9:$AA61,'Sprint Backlog'!$B$4),"")</x:f>
      </x:c>
      <x:c r="AO61" s="31" t="str">
        <x:f>IF($D61="Epic",COUNTIF($D$9:$D61,"Epic"),"")</x:f>
      </x:c>
      <x:c r="AP61" s="31" t="str">
        <x:f>IF($D61="User Story",COUNTIFS($D$9:$D$228,"User Story",$Y$9:$Y$228,"&gt;"&amp;$Y61)+COUNTIFS($D$9:$D61,"User Story",$Y$9:$Y61,$Y61),"")</x:f>
      </x:c>
    </x:row>
    <x:row r="62">
      <x:c r="A62" s="48" t="str">
        <x:v>AG-0054</x:v>
      </x:c>
      <x:c r="B62" s="48" t="str">
        <x:v>AG-0053</x:v>
      </x:c>
      <x:c r="C62" s="48" t="str">
        <x:v>User Story</x:v>
      </x:c>
      <x:c r="D62" s="48" t="str">
        <x:v>User Story</x:v>
      </x:c>
      <x:c r="E62" s="48" t="str">
        <x:v>Use: Standardise payment references to improve reconciliation sp…</x:v>
      </x:c>
      <x:c r="F62" s="48" t="str">
        <x:v>Standardise payment references to improve reconciliation speed and accuracy.</x:v>
      </x:c>
      <x:c r="G62" s="48" t="str">
        <x:v>As a Finance / Payments Analyst, I want to use standardise payment references to improve reconciliati… so that the service outcome can be improved.</x:v>
      </x:c>
      <x:c r="H62" s="48" t="str">
        <x:v>Given the feature is enabled
When the user completes the relevant journey
Then the expected business outcome is achieved
And the work item is traceable to OPP-011</x:v>
      </x:c>
      <x:c r="I62" s="48" t="str">
        <x:v>Payments</x:v>
      </x:c>
      <x:c r="J62" s="48" t="str">
        <x:v>Payment Reconciliation</x:v>
      </x:c>
      <x:c r="K62" s="48" t="str">
        <x:v>Finance / Payments Analyst</x:v>
      </x:c>
      <x:c r="L62" s="48" t="str">
        <x:v>Discovery Opportunity</x:v>
      </x:c>
      <x:c r="M62" s="48" t="str">
        <x:v>OPP-011</x:v>
      </x:c>
      <x:c r="N62" s="48" t="str">
        <x:v>EVD-015</x:v>
      </x:c>
      <x:c r="O62" s="48" t="str">
        <x:v>Medium</x:v>
      </x:c>
      <x:c r="P62" s="48" t="str">
        <x:v>Maya Singh</x:v>
      </x:c>
      <x:c r="Q62" s="48" t="str">
        <x:v>Maya Singh</x:v>
      </x:c>
      <x:c r="R62" s="48" t="str">
        <x:v>High</x:v>
      </x:c>
      <x:c r="S62" s="62" t="n">
        <x:v>4</x:v>
      </x:c>
      <x:c r="T62" s="62" t="n">
        <x:v>4</x:v>
      </x:c>
      <x:c r="U62" s="62" t="n">
        <x:v>4</x:v>
      </x:c>
      <x:c r="V62" s="62" t="n">
        <x:v>3</x:v>
      </x:c>
      <x:c r="W62" s="62" t="n">
        <x:v>3</x:v>
      </x:c>
      <x:c r="X62" s="62" t="n">
        <x:v>9</x:v>
      </x:c>
      <x:c r="Y62" s="60" t="n">
        <x:f>IFERROR(ROUND(($S62+$T62+$U62+$V62)/$W62,1),"")</x:f>
        <x:v>5</x:v>
      </x:c>
      <x:c r="Z62" s="48" t="str">
        <x:v>Release 1</x:v>
      </x:c>
      <x:c r="AA62" s="62" t="n">
        <x:v>6</x:v>
      </x:c>
      <x:c r="AB62" s="31" t="str">
        <x:f>IF($AA62="","","Sprint "&amp;$AA62)</x:f>
        <x:v>Sprint 6</x:v>
      </x:c>
      <x:c r="AC62" s="48" t="str">
        <x:v>Analysing</x:v>
      </x:c>
      <x:c r="AD62" s="48" t="str">
        <x:v>No</x:v>
      </x:c>
      <x:c r="AE62" s="48" t="str">
        <x:v>Partial</x:v>
      </x:c>
      <x:c r="AF62" s="48" t="str">
        <x:v>No</x:v>
      </x:c>
      <x:c r="AG62" s="48" t="str">
        <x:v>PP-015</x:v>
      </x:c>
      <x:c r="AH62" s="31" t="str">
        <x:f>IF($D62="Epic",$A62,IF($D62="Feature",$B62,IFERROR(INDEX($B$9:$B$228,MATCH($B62,$A$9:$A$228,0)),"")))</x:f>
        <x:v>AG-0045</x:v>
      </x:c>
      <x:c r="AI62" s="31" t="str">
        <x:f>IF($D62&lt;&gt;"User Story","N/A",IF(AND($AD62="Yes",$AE62="Complete",$X62&gt;0,$AF62&lt;&gt;"Yes"),"Ready","Needs Refinement"))</x:f>
        <x:v>Needs Refinement</x:v>
      </x:c>
      <x:c r="AJ62" s="31" t="str">
        <x:f>IF($A62="","",IF($AF62="Yes","Blocked",IF($AI62="Needs Refinement","Readiness Risk",IF($W62&gt;=4,"Complexity Risk","Low"))))</x:f>
        <x:v>Readiness Risk</x:v>
      </x:c>
      <x:c r="AK62" s="58" t="n">
        <x:f>IF($A62="","",IF($AC62="Done",1,IF($AC62="In Progress",0.5,IF($AC62="Committed",0.25,0))))</x:f>
        <x:v>0</x:v>
      </x:c>
      <x:c r="AL62" s="31" t="str">
        <x:v>Generated from OPP-011; evidence EVD-015</x:v>
      </x:c>
      <x:c r="AM62" s="31" t="str">
        <x:v>02/06/2026</x:v>
      </x:c>
      <x:c r="AN62" s="31" t="str">
        <x:f>IF(AND($D62="User Story",$AA62='Sprint Backlog'!$B$4),COUNTIFS($D$9:$D62,"User Story",$AA$9:$AA62,'Sprint Backlog'!$B$4),"")</x:f>
      </x:c>
      <x:c r="AO62" s="31" t="str">
        <x:f>IF($D62="Epic",COUNTIF($D$9:$D62,"Epic"),"")</x:f>
      </x:c>
      <x:c r="AP62" s="31" t="n">
        <x:f>IF($D62="User Story",COUNTIFS($D$9:$D$228,"User Story",$Y$9:$Y$228,"&gt;"&amp;$Y62)+COUNTIFS($D$9:$D62,"User Story",$Y$9:$Y62,$Y62),"")</x:f>
        <x:v>29</x:v>
      </x:c>
    </x:row>
    <x:row r="63">
      <x:c r="A63" s="48" t="str">
        <x:v>AG-0055</x:v>
      </x:c>
      <x:c r="B63" s="48" t="str">
        <x:v>AG-0053</x:v>
      </x:c>
      <x:c r="C63" s="48" t="str">
        <x:v>User Story</x:v>
      </x:c>
      <x:c r="D63" s="48" t="str">
        <x:v>User Story</x:v>
      </x:c>
      <x:c r="E63" s="48" t="str">
        <x:v>Monitor: Standardise payment references to improve reconciliation sp…</x:v>
      </x:c>
      <x:c r="F63" s="48" t="str">
        <x:v>Standardise payment references to improve reconciliation speed and accuracy.</x:v>
      </x:c>
      <x:c r="G63" s="48" t="str">
        <x:v>As a Product Owner, I want to monitor outcomes for standardise payment references to improve reconci… so that value and adoption can be assessed.</x:v>
      </x:c>
      <x:c r="H63" s="48" t="str">
        <x:v>Given the work item has been delivered
When reporting is reviewed
Then status, owner and outcome evidence are visible
And exceptions are flagged for action</x:v>
      </x:c>
      <x:c r="I63" s="48" t="str">
        <x:v>Payments</x:v>
      </x:c>
      <x:c r="J63" s="48" t="str">
        <x:v>Payment Reconciliation</x:v>
      </x:c>
      <x:c r="K63" s="48" t="str">
        <x:v>Product Owner</x:v>
      </x:c>
      <x:c r="L63" s="48" t="str">
        <x:v>Discovery Opportunity</x:v>
      </x:c>
      <x:c r="M63" s="48" t="str">
        <x:v>OPP-011</x:v>
      </x:c>
      <x:c r="N63" s="48" t="str">
        <x:v>EVD-015</x:v>
      </x:c>
      <x:c r="O63" s="48" t="str">
        <x:v>Medium</x:v>
      </x:c>
      <x:c r="P63" s="48" t="str">
        <x:v>Maya Singh</x:v>
      </x:c>
      <x:c r="Q63" s="48" t="str">
        <x:v>Maya Singh</x:v>
      </x:c>
      <x:c r="R63" s="48" t="str">
        <x:v>High</x:v>
      </x:c>
      <x:c r="S63" s="62" t="n">
        <x:v>4</x:v>
      </x:c>
      <x:c r="T63" s="62" t="n">
        <x:v>4</x:v>
      </x:c>
      <x:c r="U63" s="62" t="n">
        <x:v>3</x:v>
      </x:c>
      <x:c r="V63" s="62" t="n">
        <x:v>3</x:v>
      </x:c>
      <x:c r="W63" s="62" t="n">
        <x:v>3</x:v>
      </x:c>
      <x:c r="X63" s="62" t="n">
        <x:v>7</x:v>
      </x:c>
      <x:c r="Y63" s="60" t="n">
        <x:f>IFERROR(ROUND(($S63+$T63+$U63+$V63)/$W63,1),"")</x:f>
        <x:v>4.7</x:v>
      </x:c>
      <x:c r="Z63" s="48" t="str">
        <x:v>Release 2</x:v>
      </x:c>
      <x:c r="AA63" s="62" t="n">
        <x:v>7</x:v>
      </x:c>
      <x:c r="AB63" s="31" t="str">
        <x:f>IF($AA63="","","Sprint "&amp;$AA63)</x:f>
        <x:v>Sprint 7</x:v>
      </x:c>
      <x:c r="AC63" s="48" t="str">
        <x:v>New</x:v>
      </x:c>
      <x:c r="AD63" s="48" t="str">
        <x:v>No</x:v>
      </x:c>
      <x:c r="AE63" s="48" t="str">
        <x:v>Partial</x:v>
      </x:c>
      <x:c r="AF63" s="48" t="str">
        <x:v>No</x:v>
      </x:c>
      <x:c r="AG63" s="48" t="str">
        <x:v>AG-0053</x:v>
      </x:c>
      <x:c r="AH63" s="31" t="str">
        <x:f>IF($D63="Epic",$A63,IF($D63="Feature",$B63,IFERROR(INDEX($B$9:$B$228,MATCH($B63,$A$9:$A$228,0)),"")))</x:f>
        <x:v>AG-0045</x:v>
      </x:c>
      <x:c r="AI63" s="31" t="str">
        <x:f>IF($D63&lt;&gt;"User Story","N/A",IF(AND($AD63="Yes",$AE63="Complete",$X63&gt;0,$AF63&lt;&gt;"Yes"),"Ready","Needs Refinement"))</x:f>
        <x:v>Needs Refinement</x:v>
      </x:c>
      <x:c r="AJ63" s="31" t="str">
        <x:f>IF($A63="","",IF($AF63="Yes","Blocked",IF($AI63="Needs Refinement","Readiness Risk",IF($W63&gt;=4,"Complexity Risk","Low"))))</x:f>
        <x:v>Readiness Risk</x:v>
      </x:c>
      <x:c r="AK63" s="58" t="n">
        <x:f>IF($A63="","",IF($AC63="Done",1,IF($AC63="In Progress",0.5,IF($AC63="Committed",0.25,0))))</x:f>
        <x:v>0</x:v>
      </x:c>
      <x:c r="AL63" s="31" t="str">
        <x:v>Generated from OPP-011; evidence EVD-015</x:v>
      </x:c>
      <x:c r="AM63" s="31" t="str">
        <x:v>02/06/2026</x:v>
      </x:c>
      <x:c r="AN63" s="31" t="str">
        <x:f>IF(AND($D63="User Story",$AA63='Sprint Backlog'!$B$4),COUNTIFS($D$9:$D63,"User Story",$AA$9:$AA63,'Sprint Backlog'!$B$4),"")</x:f>
      </x:c>
      <x:c r="AO63" s="31" t="str">
        <x:f>IF($D63="Epic",COUNTIF($D$9:$D63,"Epic"),"")</x:f>
      </x:c>
      <x:c r="AP63" s="31" t="n">
        <x:f>IF($D63="User Story",COUNTIFS($D$9:$D$228,"User Story",$Y$9:$Y$228,"&gt;"&amp;$Y63)+COUNTIFS($D$9:$D63,"User Story",$Y$9:$Y63,$Y63),"")</x:f>
        <x:v>32</x:v>
      </x:c>
    </x:row>
    <x:row r="64">
      <x:c r="A64" s="48" t="str">
        <x:v>AG-0056</x:v>
      </x:c>
      <x:c r="B64" s="48" t="str">
        <x:v>AG-0004</x:v>
      </x:c>
      <x:c r="C64" s="48" t="str">
        <x:v>Epic</x:v>
      </x:c>
      <x:c r="D64" s="48" t="str">
        <x:v>Epic</x:v>
      </x:c>
      <x:c r="E64" s="48" t="str">
        <x:v>Digital Journey Upgrade</x:v>
      </x:c>
      <x:c r="F64" s="48" t="str">
        <x:v>Improve save-and-resume, customer status and identity remediation.</x:v>
      </x:c>
      <x:c r="G64" s="48" t="str"/>
      <x:c r="H64" s="48" t="str">
        <x:v>Lower abandonment and avoidable contact</x:v>
      </x:c>
      <x:c r="I64" s="48" t="str"/>
      <x:c r="J64" s="48" t="str"/>
      <x:c r="K64" s="48" t="str">
        <x:v>Product Owner</x:v>
      </x:c>
      <x:c r="L64" s="48" t="str">
        <x:v>Solution Concept</x:v>
      </x:c>
      <x:c r="M64" s="48" t="str">
        <x:v>CON-005</x:v>
      </x:c>
      <x:c r="N64" s="48" t="str"/>
      <x:c r="O64" s="48" t="str">
        <x:v>Medium</x:v>
      </x:c>
      <x:c r="P64" s="48" t="str">
        <x:v>Sophie Lewis</x:v>
      </x:c>
      <x:c r="Q64" s="48" t="str">
        <x:v>Sophie Lewis</x:v>
      </x:c>
      <x:c r="R64" s="48" t="str">
        <x:v>High</x:v>
      </x:c>
      <x:c r="S64" s="62" t="n">
        <x:v>4</x:v>
      </x:c>
      <x:c r="T64" s="62" t="n">
        <x:v>3</x:v>
      </x:c>
      <x:c r="U64" s="62" t="n">
        <x:v>4</x:v>
      </x:c>
      <x:c r="V64" s="62" t="n">
        <x:v>3</x:v>
      </x:c>
      <x:c r="W64" s="62" t="n">
        <x:v>5</x:v>
      </x:c>
      <x:c r="X64" s="62" t="str"/>
      <x:c r="Y64" s="60" t="n">
        <x:f>IFERROR(ROUND(($S64+$T64+$U64+$V64)/$W64,1),"")</x:f>
        <x:v>2.8</x:v>
      </x:c>
      <x:c r="Z64" s="48" t="str">
        <x:v>Release 1</x:v>
      </x:c>
      <x:c r="AA64" s="62" t="str"/>
      <x:c r="AB64" s="31" t="str">
        <x:f>IF($AA64="","","Sprint "&amp;$AA64)</x:f>
      </x:c>
      <x:c r="AC64" s="48" t="str">
        <x:v>Analysing</x:v>
      </x:c>
      <x:c r="AD64" s="48" t="str">
        <x:v>No</x:v>
      </x:c>
      <x:c r="AE64" s="48" t="str">
        <x:v>Partial</x:v>
      </x:c>
      <x:c r="AF64" s="48" t="str">
        <x:v>No</x:v>
      </x:c>
      <x:c r="AG64" s="48" t="str">
        <x:v>Security and design effort need validation</x:v>
      </x:c>
      <x:c r="AH64" s="31" t="str">
        <x:f>IF($D64="Epic",$A64,IF($D64="Feature",$B64,IFERROR(INDEX($B$9:$B$228,MATCH($B64,$A$9:$A$228,0)),"")))</x:f>
        <x:v>AG-0056</x:v>
      </x:c>
      <x:c r="AI64" s="31" t="str">
        <x:f>IF($D64&lt;&gt;"User Story","N/A",IF(AND($AD64="Yes",$AE64="Complete",$X64&gt;0,$AF64&lt;&gt;"Yes"),"Ready","Needs Refinement"))</x:f>
        <x:v>N/A</x:v>
      </x:c>
      <x:c r="AJ64" s="31" t="str">
        <x:f>IF($A64="","",IF($AF64="Yes","Blocked",IF($AI64="Needs Refinement","Readiness Risk",IF($W64&gt;=4,"Complexity Risk","Low"))))</x:f>
        <x:v>Complexity Risk</x:v>
      </x:c>
      <x:c r="AK64" s="58" t="n">
        <x:f>IF($A64="","",IF($AC64="Done",1,IF($AC64="In Progress",0.5,IF($AC64="Committed",0.25,0))))</x:f>
        <x:v>0</x:v>
      </x:c>
      <x:c r="AL64" s="31" t="str">
        <x:v>Lower abandonment and avoidable contact</x:v>
      </x:c>
      <x:c r="AM64" s="31" t="str">
        <x:v>02/06/2026</x:v>
      </x:c>
      <x:c r="AN64" s="31" t="str">
        <x:f>IF(AND($D64="User Story",$AA64='Sprint Backlog'!$B$4),COUNTIFS($D$9:$D64,"User Story",$AA$9:$AA64,'Sprint Backlog'!$B$4),"")</x:f>
      </x:c>
      <x:c r="AO64" s="31" t="n">
        <x:f>IF($D64="Epic",COUNTIF($D$9:$D64,"Epic"),"")</x:f>
        <x:v>5</x:v>
      </x:c>
      <x:c r="AP64" s="31" t="str">
        <x:f>IF($D64="User Story",COUNTIFS($D$9:$D$228,"User Story",$Y$9:$Y$228,"&gt;"&amp;$Y64)+COUNTIFS($D$9:$D64,"User Story",$Y$9:$Y64,$Y64),"")</x:f>
      </x:c>
    </x:row>
    <x:row r="65">
      <x:c r="A65" s="48" t="str">
        <x:v>AG-0057</x:v>
      </x:c>
      <x:c r="B65" s="48" t="str">
        <x:v>AG-0056</x:v>
      </x:c>
      <x:c r="C65" s="48" t="str">
        <x:v>Feature</x:v>
      </x:c>
      <x:c r="D65" s="48" t="str">
        <x:v>Feature</x:v>
      </x:c>
      <x:c r="E65" s="48" t="str">
        <x:v>Redesign save-and-resume with resilient session persistence and visib…</x:v>
      </x:c>
      <x:c r="F65" s="48" t="str">
        <x:v>Redesign save-and-resume with resilient session persistence and visible draft state.</x:v>
      </x:c>
      <x:c r="G65" s="48" t="str"/>
      <x:c r="H65" s="48" t="str">
        <x:v>Feature scope is agreed; outcome is linked to OPP-012; evidence is reviewed.</x:v>
      </x:c>
      <x:c r="I65" s="48" t="str">
        <x:v>Digital Self-Service</x:v>
      </x:c>
      <x:c r="J65" s="48" t="str">
        <x:v>Portal Submission</x:v>
      </x:c>
      <x:c r="K65" s="48" t="str">
        <x:v>Citizen</x:v>
      </x:c>
      <x:c r="L65" s="48" t="str">
        <x:v>Discovery Opportunity</x:v>
      </x:c>
      <x:c r="M65" s="48" t="str">
        <x:v>OPP-012</x:v>
      </x:c>
      <x:c r="N65" s="48" t="str">
        <x:v>EVD-017</x:v>
      </x:c>
      <x:c r="O65" s="48" t="str">
        <x:v>High</x:v>
      </x:c>
      <x:c r="P65" s="48" t="str">
        <x:v>Sophie Lewis</x:v>
      </x:c>
      <x:c r="Q65" s="48" t="str">
        <x:v>Sophie Lewis</x:v>
      </x:c>
      <x:c r="R65" s="48" t="str">
        <x:v>High</x:v>
      </x:c>
      <x:c r="S65" s="62" t="n">
        <x:v>5</x:v>
      </x:c>
      <x:c r="T65" s="62" t="n">
        <x:v>4</x:v>
      </x:c>
      <x:c r="U65" s="62" t="n">
        <x:v>4</x:v>
      </x:c>
      <x:c r="V65" s="62" t="n">
        <x:v>4</x:v>
      </x:c>
      <x:c r="W65" s="62" t="n">
        <x:v>5</x:v>
      </x:c>
      <x:c r="X65" s="62" t="str"/>
      <x:c r="Y65" s="60" t="n">
        <x:f>IFERROR(ROUND(($S65+$T65+$U65+$V65)/$W65,1),"")</x:f>
        <x:v>3.4</x:v>
      </x:c>
      <x:c r="Z65" s="48" t="str">
        <x:v>Release 1</x:v>
      </x:c>
      <x:c r="AA65" s="62" t="n">
        <x:v>5</x:v>
      </x:c>
      <x:c r="AB65" s="31" t="str">
        <x:f>IF($AA65="","","Sprint "&amp;$AA65)</x:f>
        <x:v>Sprint 5</x:v>
      </x:c>
      <x:c r="AC65" s="48" t="str">
        <x:v>Ready</x:v>
      </x:c>
      <x:c r="AD65" s="48" t="str">
        <x:v>Yes</x:v>
      </x:c>
      <x:c r="AE65" s="48" t="str">
        <x:v>Partial</x:v>
      </x:c>
      <x:c r="AF65" s="48" t="str">
        <x:v>No</x:v>
      </x:c>
      <x:c r="AG65" s="48" t="str">
        <x:v>PP-017</x:v>
      </x:c>
      <x:c r="AH65" s="31" t="str">
        <x:f>IF($D65="Epic",$A65,IF($D65="Feature",$B65,IFERROR(INDEX($B$9:$B$228,MATCH($B65,$A$9:$A$228,0)),"")))</x:f>
        <x:v>AG-0056</x:v>
      </x:c>
      <x:c r="AI65" s="31" t="str">
        <x:f>IF($D65&lt;&gt;"User Story","N/A",IF(AND($AD65="Yes",$AE65="Complete",$X65&gt;0,$AF65&lt;&gt;"Yes"),"Ready","Needs Refinement"))</x:f>
        <x:v>N/A</x:v>
      </x:c>
      <x:c r="AJ65" s="31" t="str">
        <x:f>IF($A65="","",IF($AF65="Yes","Blocked",IF($AI65="Needs Refinement","Readiness Risk",IF($W65&gt;=4,"Complexity Risk","Low"))))</x:f>
        <x:v>Complexity Risk</x:v>
      </x:c>
      <x:c r="AK65" s="58" t="n">
        <x:f>IF($A65="","",IF($AC65="Done",1,IF($AC65="In Progress",0.5,IF($AC65="Committed",0.25,0))))</x:f>
        <x:v>0</x:v>
      </x:c>
      <x:c r="AL65" s="31" t="str">
        <x:v>Opportunity score: 3.9</x:v>
      </x:c>
      <x:c r="AM65" s="31" t="str">
        <x:v>02/06/2026</x:v>
      </x:c>
      <x:c r="AN65" s="31" t="str">
        <x:f>IF(AND($D65="User Story",$AA65='Sprint Backlog'!$B$4),COUNTIFS($D$9:$D65,"User Story",$AA$9:$AA65,'Sprint Backlog'!$B$4),"")</x:f>
      </x:c>
      <x:c r="AO65" s="31" t="str">
        <x:f>IF($D65="Epic",COUNTIF($D$9:$D65,"Epic"),"")</x:f>
      </x:c>
      <x:c r="AP65" s="31" t="str">
        <x:f>IF($D65="User Story",COUNTIFS($D$9:$D$228,"User Story",$Y$9:$Y$228,"&gt;"&amp;$Y65)+COUNTIFS($D$9:$D65,"User Story",$Y$9:$Y65,$Y65),"")</x:f>
      </x:c>
    </x:row>
    <x:row r="66">
      <x:c r="A66" s="48" t="str">
        <x:v>AG-0058</x:v>
      </x:c>
      <x:c r="B66" s="48" t="str">
        <x:v>AG-0057</x:v>
      </x:c>
      <x:c r="C66" s="48" t="str">
        <x:v>User Story</x:v>
      </x:c>
      <x:c r="D66" s="48" t="str">
        <x:v>User Story</x:v>
      </x:c>
      <x:c r="E66" s="48" t="str">
        <x:v>Use: Redesign save-and-resume with resilient session persistence…</x:v>
      </x:c>
      <x:c r="F66" s="48" t="str">
        <x:v>Redesign save-and-resume with resilient session persistence and visible draft state.</x:v>
      </x:c>
      <x:c r="G66" s="48" t="str">
        <x:v>As a Citizen, I want to use redesign save-and-resume with resilient session persis… so that the service outcome can be improved.</x:v>
      </x:c>
      <x:c r="H66" s="48" t="str">
        <x:v>Given the feature is enabled
When the user completes the relevant journey
Then the expected business outcome is achieved
And the work item is traceable to OPP-012</x:v>
      </x:c>
      <x:c r="I66" s="48" t="str">
        <x:v>Digital Self-Service</x:v>
      </x:c>
      <x:c r="J66" s="48" t="str">
        <x:v>Portal Submission</x:v>
      </x:c>
      <x:c r="K66" s="48" t="str">
        <x:v>Citizen</x:v>
      </x:c>
      <x:c r="L66" s="48" t="str">
        <x:v>Discovery Opportunity</x:v>
      </x:c>
      <x:c r="M66" s="48" t="str">
        <x:v>OPP-012</x:v>
      </x:c>
      <x:c r="N66" s="48" t="str">
        <x:v>EVD-017</x:v>
      </x:c>
      <x:c r="O66" s="48" t="str">
        <x:v>High</x:v>
      </x:c>
      <x:c r="P66" s="48" t="str">
        <x:v>Sophie Lewis</x:v>
      </x:c>
      <x:c r="Q66" s="48" t="str">
        <x:v>Sophie Lewis</x:v>
      </x:c>
      <x:c r="R66" s="48" t="str">
        <x:v>High</x:v>
      </x:c>
      <x:c r="S66" s="62" t="n">
        <x:v>5</x:v>
      </x:c>
      <x:c r="T66" s="62" t="n">
        <x:v>4</x:v>
      </x:c>
      <x:c r="U66" s="62" t="n">
        <x:v>4</x:v>
      </x:c>
      <x:c r="V66" s="62" t="n">
        <x:v>4</x:v>
      </x:c>
      <x:c r="W66" s="62" t="n">
        <x:v>5</x:v>
      </x:c>
      <x:c r="X66" s="62" t="n">
        <x:v>13</x:v>
      </x:c>
      <x:c r="Y66" s="60" t="n">
        <x:f>IFERROR(ROUND(($S66+$T66+$U66+$V66)/$W66,1),"")</x:f>
        <x:v>3.4</x:v>
      </x:c>
      <x:c r="Z66" s="48" t="str">
        <x:v>Release 1</x:v>
      </x:c>
      <x:c r="AA66" s="62" t="n">
        <x:v>5</x:v>
      </x:c>
      <x:c r="AB66" s="31" t="str">
        <x:f>IF($AA66="","","Sprint "&amp;$AA66)</x:f>
        <x:v>Sprint 5</x:v>
      </x:c>
      <x:c r="AC66" s="48" t="str">
        <x:v>Ready</x:v>
      </x:c>
      <x:c r="AD66" s="48" t="str">
        <x:v>Yes</x:v>
      </x:c>
      <x:c r="AE66" s="48" t="str">
        <x:v>Partial</x:v>
      </x:c>
      <x:c r="AF66" s="48" t="str">
        <x:v>No</x:v>
      </x:c>
      <x:c r="AG66" s="48" t="str">
        <x:v>PP-017</x:v>
      </x:c>
      <x:c r="AH66" s="31" t="str">
        <x:f>IF($D66="Epic",$A66,IF($D66="Feature",$B66,IFERROR(INDEX($B$9:$B$228,MATCH($B66,$A$9:$A$228,0)),"")))</x:f>
        <x:v>AG-0056</x:v>
      </x:c>
      <x:c r="AI66" s="31" t="str">
        <x:f>IF($D66&lt;&gt;"User Story","N/A",IF(AND($AD66="Yes",$AE66="Complete",$X66&gt;0,$AF66&lt;&gt;"Yes"),"Ready","Needs Refinement"))</x:f>
        <x:v>Needs Refinement</x:v>
      </x:c>
      <x:c r="AJ66" s="31" t="str">
        <x:f>IF($A66="","",IF($AF66="Yes","Blocked",IF($AI66="Needs Refinement","Readiness Risk",IF($W66&gt;=4,"Complexity Risk","Low"))))</x:f>
        <x:v>Readiness Risk</x:v>
      </x:c>
      <x:c r="AK66" s="58" t="n">
        <x:f>IF($A66="","",IF($AC66="Done",1,IF($AC66="In Progress",0.5,IF($AC66="Committed",0.25,0))))</x:f>
        <x:v>0</x:v>
      </x:c>
      <x:c r="AL66" s="31" t="str">
        <x:v>Generated from OPP-012; evidence EVD-017</x:v>
      </x:c>
      <x:c r="AM66" s="31" t="str">
        <x:v>02/06/2026</x:v>
      </x:c>
      <x:c r="AN66" s="31" t="str">
        <x:f>IF(AND($D66="User Story",$AA66='Sprint Backlog'!$B$4),COUNTIFS($D$9:$D66,"User Story",$AA$9:$AA66,'Sprint Backlog'!$B$4),"")</x:f>
      </x:c>
      <x:c r="AO66" s="31" t="str">
        <x:f>IF($D66="Epic",COUNTIF($D$9:$D66,"Epic"),"")</x:f>
      </x:c>
      <x:c r="AP66" s="31" t="n">
        <x:f>IF($D66="User Story",COUNTIFS($D$9:$D$228,"User Story",$Y$9:$Y$228,"&gt;"&amp;$Y66)+COUNTIFS($D$9:$D66,"User Story",$Y$9:$Y66,$Y66),"")</x:f>
        <x:v>35</x:v>
      </x:c>
    </x:row>
    <x:row r="67">
      <x:c r="A67" s="48" t="str">
        <x:v>AG-0059</x:v>
      </x:c>
      <x:c r="B67" s="48" t="str">
        <x:v>AG-0057</x:v>
      </x:c>
      <x:c r="C67" s="48" t="str">
        <x:v>User Story</x:v>
      </x:c>
      <x:c r="D67" s="48" t="str">
        <x:v>User Story</x:v>
      </x:c>
      <x:c r="E67" s="48" t="str">
        <x:v>Monitor: Redesign save-and-resume with resilient session persistence…</x:v>
      </x:c>
      <x:c r="F67" s="48" t="str">
        <x:v>Redesign save-and-resume with resilient session persistence and visible draft state.</x:v>
      </x:c>
      <x:c r="G67" s="48" t="str">
        <x:v>As a Product Owner, I want to monitor outcomes for redesign save-and-resume with resilient session p… so that value and adoption can be assessed.</x:v>
      </x:c>
      <x:c r="H67" s="48" t="str">
        <x:v>Given the work item has been delivered
When reporting is reviewed
Then status, owner and outcome evidence are visible
And exceptions are flagged for action</x:v>
      </x:c>
      <x:c r="I67" s="48" t="str">
        <x:v>Digital Self-Service</x:v>
      </x:c>
      <x:c r="J67" s="48" t="str">
        <x:v>Portal Submission</x:v>
      </x:c>
      <x:c r="K67" s="48" t="str">
        <x:v>Product Owner</x:v>
      </x:c>
      <x:c r="L67" s="48" t="str">
        <x:v>Discovery Opportunity</x:v>
      </x:c>
      <x:c r="M67" s="48" t="str">
        <x:v>OPP-012</x:v>
      </x:c>
      <x:c r="N67" s="48" t="str">
        <x:v>EVD-017</x:v>
      </x:c>
      <x:c r="O67" s="48" t="str">
        <x:v>High</x:v>
      </x:c>
      <x:c r="P67" s="48" t="str">
        <x:v>Sophie Lewis</x:v>
      </x:c>
      <x:c r="Q67" s="48" t="str">
        <x:v>Sophie Lewis</x:v>
      </x:c>
      <x:c r="R67" s="48" t="str">
        <x:v>High</x:v>
      </x:c>
      <x:c r="S67" s="62" t="n">
        <x:v>5</x:v>
      </x:c>
      <x:c r="T67" s="62" t="n">
        <x:v>4</x:v>
      </x:c>
      <x:c r="U67" s="62" t="n">
        <x:v>3</x:v>
      </x:c>
      <x:c r="V67" s="62" t="n">
        <x:v>4</x:v>
      </x:c>
      <x:c r="W67" s="62" t="n">
        <x:v>5</x:v>
      </x:c>
      <x:c r="X67" s="62" t="n">
        <x:v>11</x:v>
      </x:c>
      <x:c r="Y67" s="60" t="n">
        <x:f>IFERROR(ROUND(($S67+$T67+$U67+$V67)/$W67,1),"")</x:f>
        <x:v>3.2</x:v>
      </x:c>
      <x:c r="Z67" s="48" t="str">
        <x:v>Release 1</x:v>
      </x:c>
      <x:c r="AA67" s="62" t="n">
        <x:v>6</x:v>
      </x:c>
      <x:c r="AB67" s="31" t="str">
        <x:f>IF($AA67="","","Sprint "&amp;$AA67)</x:f>
        <x:v>Sprint 6</x:v>
      </x:c>
      <x:c r="AC67" s="48" t="str">
        <x:v>Analysing</x:v>
      </x:c>
      <x:c r="AD67" s="48" t="str">
        <x:v>No</x:v>
      </x:c>
      <x:c r="AE67" s="48" t="str">
        <x:v>Partial</x:v>
      </x:c>
      <x:c r="AF67" s="48" t="str">
        <x:v>No</x:v>
      </x:c>
      <x:c r="AG67" s="48" t="str">
        <x:v>AG-0057</x:v>
      </x:c>
      <x:c r="AH67" s="31" t="str">
        <x:f>IF($D67="Epic",$A67,IF($D67="Feature",$B67,IFERROR(INDEX($B$9:$B$228,MATCH($B67,$A$9:$A$228,0)),"")))</x:f>
        <x:v>AG-0056</x:v>
      </x:c>
      <x:c r="AI67" s="31" t="str">
        <x:f>IF($D67&lt;&gt;"User Story","N/A",IF(AND($AD67="Yes",$AE67="Complete",$X67&gt;0,$AF67&lt;&gt;"Yes"),"Ready","Needs Refinement"))</x:f>
        <x:v>Needs Refinement</x:v>
      </x:c>
      <x:c r="AJ67" s="31" t="str">
        <x:f>IF($A67="","",IF($AF67="Yes","Blocked",IF($AI67="Needs Refinement","Readiness Risk",IF($W67&gt;=4,"Complexity Risk","Low"))))</x:f>
        <x:v>Readiness Risk</x:v>
      </x:c>
      <x:c r="AK67" s="58" t="n">
        <x:f>IF($A67="","",IF($AC67="Done",1,IF($AC67="In Progress",0.5,IF($AC67="Committed",0.25,0))))</x:f>
        <x:v>0</x:v>
      </x:c>
      <x:c r="AL67" s="31" t="str">
        <x:v>Generated from OPP-012; evidence EVD-017</x:v>
      </x:c>
      <x:c r="AM67" s="31" t="str">
        <x:v>02/06/2026</x:v>
      </x:c>
      <x:c r="AN67" s="31" t="str">
        <x:f>IF(AND($D67="User Story",$AA67='Sprint Backlog'!$B$4),COUNTIFS($D$9:$D67,"User Story",$AA$9:$AA67,'Sprint Backlog'!$B$4),"")</x:f>
      </x:c>
      <x:c r="AO67" s="31" t="str">
        <x:f>IF($D67="Epic",COUNTIF($D$9:$D67,"Epic"),"")</x:f>
      </x:c>
      <x:c r="AP67" s="31" t="n">
        <x:f>IF($D67="User Story",COUNTIFS($D$9:$D$228,"User Story",$Y$9:$Y$228,"&gt;"&amp;$Y67)+COUNTIFS($D$9:$D67,"User Story",$Y$9:$Y67,$Y67),"")</x:f>
        <x:v>39</x:v>
      </x:c>
    </x:row>
    <x:row r="68">
      <x:c r="A68" s="48" t="str">
        <x:v>AG-0060</x:v>
      </x:c>
      <x:c r="B68" s="48" t="str">
        <x:v>AG-0057</x:v>
      </x:c>
      <x:c r="C68" s="48" t="str">
        <x:v>Spike</x:v>
      </x:c>
      <x:c r="D68" s="48" t="str">
        <x:v>Spike</x:v>
      </x:c>
      <x:c r="E68" s="48" t="str">
        <x:v>Validate hypothesis: If save-and-resume preserves context clearly, then portal abando…</x:v>
      </x:c>
      <x:c r="F68" s="48" t="str">
        <x:v>If save-and-resume preserves context clearly, then portal abandonment will decrease.</x:v>
      </x:c>
      <x:c r="G68" s="48" t="str">
        <x:v>As a Product Owner, I want to validate the hypothesis linked to OPP-012 so that the backlog is evidence-led.</x:v>
      </x:c>
      <x:c r="H68" s="48" t="str">
        <x:v>Validation method completed: User feedback + prototype review
Result captured and next step agreed
Decision recorded against HYP-006</x:v>
      </x:c>
      <x:c r="I68" s="48" t="str">
        <x:v>Digital Self-Service</x:v>
      </x:c>
      <x:c r="J68" s="48" t="str">
        <x:v>Portal Submission</x:v>
      </x:c>
      <x:c r="K68" s="48" t="str">
        <x:v>Product Owner</x:v>
      </x:c>
      <x:c r="L68" s="48" t="str">
        <x:v>Hypothesis</x:v>
      </x:c>
      <x:c r="M68" s="48" t="str">
        <x:v>HYP-006</x:v>
      </x:c>
      <x:c r="N68" s="48" t="str">
        <x:v>EVD-017</x:v>
      </x:c>
      <x:c r="O68" s="48" t="str">
        <x:v>High</x:v>
      </x:c>
      <x:c r="P68" s="48" t="str">
        <x:v>Sophie Lewis</x:v>
      </x:c>
      <x:c r="Q68" s="48" t="str">
        <x:v>Sophie Lewis</x:v>
      </x:c>
      <x:c r="R68" s="48" t="str">
        <x:v>High</x:v>
      </x:c>
      <x:c r="S68" s="62" t="n">
        <x:v>3</x:v>
      </x:c>
      <x:c r="T68" s="62" t="n">
        <x:v>3</x:v>
      </x:c>
      <x:c r="U68" s="62" t="n">
        <x:v>5</x:v>
      </x:c>
      <x:c r="V68" s="62" t="n">
        <x:v>3</x:v>
      </x:c>
      <x:c r="W68" s="62" t="n">
        <x:v>2</x:v>
      </x:c>
      <x:c r="X68" s="62" t="n">
        <x:v>3</x:v>
      </x:c>
      <x:c r="Y68" s="60" t="n">
        <x:f>IFERROR(ROUND(($S68+$T68+$U68+$V68)/$W68,1),"")</x:f>
        <x:v>7</x:v>
      </x:c>
      <x:c r="Z68" s="48" t="str">
        <x:v>Release 1</x:v>
      </x:c>
      <x:c r="AA68" s="62" t="n">
        <x:v>5</x:v>
      </x:c>
      <x:c r="AB68" s="31" t="str">
        <x:f>IF($AA68="","","Sprint "&amp;$AA68)</x:f>
        <x:v>Sprint 5</x:v>
      </x:c>
      <x:c r="AC68" s="48" t="str">
        <x:v>Ready</x:v>
      </x:c>
      <x:c r="AD68" s="48" t="str">
        <x:v>Yes</x:v>
      </x:c>
      <x:c r="AE68" s="48" t="str">
        <x:v>Partial</x:v>
      </x:c>
      <x:c r="AF68" s="48" t="str">
        <x:v>No</x:v>
      </x:c>
      <x:c r="AG68" s="48" t="str">
        <x:v>OPP-012</x:v>
      </x:c>
      <x:c r="AH68" s="31" t="str">
        <x:f>IF($D68="Epic",$A68,IF($D68="Feature",$B68,IFERROR(INDEX($B$9:$B$228,MATCH($B68,$A$9:$A$228,0)),"")))</x:f>
        <x:v>AG-0056</x:v>
      </x:c>
      <x:c r="AI68" s="31" t="str">
        <x:f>IF($D68&lt;&gt;"User Story","N/A",IF(AND($AD68="Yes",$AE68="Complete",$X68&gt;0,$AF68&lt;&gt;"Yes"),"Ready","Needs Refinement"))</x:f>
        <x:v>N/A</x:v>
      </x:c>
      <x:c r="AJ68" s="31" t="str">
        <x:f>IF($A68="","",IF($AF68="Yes","Blocked",IF($AI68="Needs Refinement","Readiness Risk",IF($W68&gt;=4,"Complexity Risk","Low"))))</x:f>
        <x:v>Low</x:v>
      </x:c>
      <x:c r="AK68" s="58" t="n">
        <x:f>IF($A68="","",IF($AC68="Done",1,IF($AC68="In Progress",0.5,IF($AC68="Committed",0.25,0))))</x:f>
        <x:v>0</x:v>
      </x:c>
      <x:c r="AL68" s="31" t="str">
        <x:v>Estimate design effort</x:v>
      </x:c>
      <x:c r="AM68" s="31" t="str">
        <x:v>02/06/2026</x:v>
      </x:c>
      <x:c r="AN68" s="31" t="str">
        <x:f>IF(AND($D68="User Story",$AA68='Sprint Backlog'!$B$4),COUNTIFS($D$9:$D68,"User Story",$AA$9:$AA68,'Sprint Backlog'!$B$4),"")</x:f>
      </x:c>
      <x:c r="AO68" s="31" t="str">
        <x:f>IF($D68="Epic",COUNTIF($D$9:$D68,"Epic"),"")</x:f>
      </x:c>
      <x:c r="AP68" s="31" t="str">
        <x:f>IF($D68="User Story",COUNTIFS($D$9:$D$228,"User Story",$Y$9:$Y$228,"&gt;"&amp;$Y68)+COUNTIFS($D$9:$D68,"User Story",$Y$9:$Y68,$Y68),"")</x:f>
      </x:c>
    </x:row>
    <x:row r="69">
      <x:c r="A69" s="48" t="str">
        <x:v>AG-0061</x:v>
      </x:c>
      <x:c r="B69" s="48" t="str">
        <x:v>AG-0056</x:v>
      </x:c>
      <x:c r="C69" s="48" t="str">
        <x:v>Feature</x:v>
      </x:c>
      <x:c r="D69" s="48" t="str">
        <x:v>Feature</x:v>
      </x:c>
      <x:c r="E69" s="48" t="str">
        <x:v>Provide customer-facing status updates that reflect real journey stag…</x:v>
      </x:c>
      <x:c r="F69" s="48" t="str">
        <x:v>Provide customer-facing status updates that reflect real journey stages.</x:v>
      </x:c>
      <x:c r="G69" s="48" t="str"/>
      <x:c r="H69" s="48" t="str">
        <x:v>Feature scope is agreed; outcome is linked to OPP-014; evidence is reviewed.</x:v>
      </x:c>
      <x:c r="I69" s="48" t="str">
        <x:v>Digital Self-Service</x:v>
      </x:c>
      <x:c r="J69" s="48" t="str">
        <x:v>Portal Status</x:v>
      </x:c>
      <x:c r="K69" s="48" t="str">
        <x:v>Citizen</x:v>
      </x:c>
      <x:c r="L69" s="48" t="str">
        <x:v>Discovery Opportunity</x:v>
      </x:c>
      <x:c r="M69" s="48" t="str">
        <x:v>OPP-014</x:v>
      </x:c>
      <x:c r="N69" s="48" t="str">
        <x:v>EVD-019</x:v>
      </x:c>
      <x:c r="O69" s="48" t="str">
        <x:v>High</x:v>
      </x:c>
      <x:c r="P69" s="48" t="str">
        <x:v>Sophie Lewis</x:v>
      </x:c>
      <x:c r="Q69" s="48" t="str">
        <x:v>Sophie Lewis</x:v>
      </x:c>
      <x:c r="R69" s="48" t="str">
        <x:v>High</x:v>
      </x:c>
      <x:c r="S69" s="62" t="n">
        <x:v>5</x:v>
      </x:c>
      <x:c r="T69" s="62" t="n">
        <x:v>4</x:v>
      </x:c>
      <x:c r="U69" s="62" t="n">
        <x:v>4</x:v>
      </x:c>
      <x:c r="V69" s="62" t="n">
        <x:v>4</x:v>
      </x:c>
      <x:c r="W69" s="62" t="n">
        <x:v>3</x:v>
      </x:c>
      <x:c r="X69" s="62" t="str"/>
      <x:c r="Y69" s="60" t="n">
        <x:f>IFERROR(ROUND(($S69+$T69+$U69+$V69)/$W69,1),"")</x:f>
        <x:v>5.7</x:v>
      </x:c>
      <x:c r="Z69" s="48" t="str">
        <x:v>Release 1</x:v>
      </x:c>
      <x:c r="AA69" s="62" t="n">
        <x:v>6</x:v>
      </x:c>
      <x:c r="AB69" s="31" t="str">
        <x:f>IF($AA69="","","Sprint "&amp;$AA69)</x:f>
        <x:v>Sprint 6</x:v>
      </x:c>
      <x:c r="AC69" s="48" t="str">
        <x:v>Analysing</x:v>
      </x:c>
      <x:c r="AD69" s="48" t="str">
        <x:v>No</x:v>
      </x:c>
      <x:c r="AE69" s="48" t="str">
        <x:v>Partial</x:v>
      </x:c>
      <x:c r="AF69" s="48" t="str">
        <x:v>No</x:v>
      </x:c>
      <x:c r="AG69" s="48" t="str">
        <x:v>PP-019</x:v>
      </x:c>
      <x:c r="AH69" s="31" t="str">
        <x:f>IF($D69="Epic",$A69,IF($D69="Feature",$B69,IFERROR(INDEX($B$9:$B$228,MATCH($B69,$A$9:$A$228,0)),"")))</x:f>
        <x:v>AG-0056</x:v>
      </x:c>
      <x:c r="AI69" s="31" t="str">
        <x:f>IF($D69&lt;&gt;"User Story","N/A",IF(AND($AD69="Yes",$AE69="Complete",$X69&gt;0,$AF69&lt;&gt;"Yes"),"Ready","Needs Refinement"))</x:f>
        <x:v>N/A</x:v>
      </x:c>
      <x:c r="AJ69" s="31" t="str">
        <x:f>IF($A69="","",IF($AF69="Yes","Blocked",IF($AI69="Needs Refinement","Readiness Risk",IF($W69&gt;=4,"Complexity Risk","Low"))))</x:f>
        <x:v>Low</x:v>
      </x:c>
      <x:c r="AK69" s="58" t="n">
        <x:f>IF($A69="","",IF($AC69="Done",1,IF($AC69="In Progress",0.5,IF($AC69="Committed",0.25,0))))</x:f>
        <x:v>0</x:v>
      </x:c>
      <x:c r="AL69" s="31" t="str">
        <x:v>Opportunity score: 4.2</x:v>
      </x:c>
      <x:c r="AM69" s="31" t="str">
        <x:v>02/06/2026</x:v>
      </x:c>
      <x:c r="AN69" s="31" t="str">
        <x:f>IF(AND($D69="User Story",$AA69='Sprint Backlog'!$B$4),COUNTIFS($D$9:$D69,"User Story",$AA$9:$AA69,'Sprint Backlog'!$B$4),"")</x:f>
      </x:c>
      <x:c r="AO69" s="31" t="str">
        <x:f>IF($D69="Epic",COUNTIF($D$9:$D69,"Epic"),"")</x:f>
      </x:c>
      <x:c r="AP69" s="31" t="str">
        <x:f>IF($D69="User Story",COUNTIFS($D$9:$D$228,"User Story",$Y$9:$Y$228,"&gt;"&amp;$Y69)+COUNTIFS($D$9:$D69,"User Story",$Y$9:$Y69,$Y69),"")</x:f>
      </x:c>
    </x:row>
    <x:row r="70">
      <x:c r="A70" s="48" t="str">
        <x:v>AG-0062</x:v>
      </x:c>
      <x:c r="B70" s="48" t="str">
        <x:v>AG-0061</x:v>
      </x:c>
      <x:c r="C70" s="48" t="str">
        <x:v>User Story</x:v>
      </x:c>
      <x:c r="D70" s="48" t="str">
        <x:v>User Story</x:v>
      </x:c>
      <x:c r="E70" s="48" t="str">
        <x:v>Use: Provide customer-facing status updates that reflect real jo…</x:v>
      </x:c>
      <x:c r="F70" s="48" t="str">
        <x:v>Provide customer-facing status updates that reflect real journey stages.</x:v>
      </x:c>
      <x:c r="G70" s="48" t="str">
        <x:v>As a Citizen, I want to use provide customer-facing status updates that reflect re… so that the service outcome can be improved.</x:v>
      </x:c>
      <x:c r="H70" s="48" t="str">
        <x:v>Given the feature is enabled
When the user completes the relevant journey
Then the expected business outcome is achieved
And the work item is traceable to OPP-014</x:v>
      </x:c>
      <x:c r="I70" s="48" t="str">
        <x:v>Digital Self-Service</x:v>
      </x:c>
      <x:c r="J70" s="48" t="str">
        <x:v>Portal Status</x:v>
      </x:c>
      <x:c r="K70" s="48" t="str">
        <x:v>Citizen</x:v>
      </x:c>
      <x:c r="L70" s="48" t="str">
        <x:v>Discovery Opportunity</x:v>
      </x:c>
      <x:c r="M70" s="48" t="str">
        <x:v>OPP-014</x:v>
      </x:c>
      <x:c r="N70" s="48" t="str">
        <x:v>EVD-019</x:v>
      </x:c>
      <x:c r="O70" s="48" t="str">
        <x:v>High</x:v>
      </x:c>
      <x:c r="P70" s="48" t="str">
        <x:v>Sophie Lewis</x:v>
      </x:c>
      <x:c r="Q70" s="48" t="str">
        <x:v>Sophie Lewis</x:v>
      </x:c>
      <x:c r="R70" s="48" t="str">
        <x:v>High</x:v>
      </x:c>
      <x:c r="S70" s="62" t="n">
        <x:v>5</x:v>
      </x:c>
      <x:c r="T70" s="62" t="n">
        <x:v>4</x:v>
      </x:c>
      <x:c r="U70" s="62" t="n">
        <x:v>4</x:v>
      </x:c>
      <x:c r="V70" s="62" t="n">
        <x:v>4</x:v>
      </x:c>
      <x:c r="W70" s="62" t="n">
        <x:v>3</x:v>
      </x:c>
      <x:c r="X70" s="62" t="n">
        <x:v>9</x:v>
      </x:c>
      <x:c r="Y70" s="60" t="n">
        <x:f>IFERROR(ROUND(($S70+$T70+$U70+$V70)/$W70,1),"")</x:f>
        <x:v>5.7</x:v>
      </x:c>
      <x:c r="Z70" s="48" t="str">
        <x:v>Release 1</x:v>
      </x:c>
      <x:c r="AA70" s="62" t="n">
        <x:v>6</x:v>
      </x:c>
      <x:c r="AB70" s="31" t="str">
        <x:f>IF($AA70="","","Sprint "&amp;$AA70)</x:f>
        <x:v>Sprint 6</x:v>
      </x:c>
      <x:c r="AC70" s="48" t="str">
        <x:v>Analysing</x:v>
      </x:c>
      <x:c r="AD70" s="48" t="str">
        <x:v>No</x:v>
      </x:c>
      <x:c r="AE70" s="48" t="str">
        <x:v>Partial</x:v>
      </x:c>
      <x:c r="AF70" s="48" t="str">
        <x:v>No</x:v>
      </x:c>
      <x:c r="AG70" s="48" t="str">
        <x:v>PP-019</x:v>
      </x:c>
      <x:c r="AH70" s="31" t="str">
        <x:f>IF($D70="Epic",$A70,IF($D70="Feature",$B70,IFERROR(INDEX($B$9:$B$228,MATCH($B70,$A$9:$A$228,0)),"")))</x:f>
        <x:v>AG-0056</x:v>
      </x:c>
      <x:c r="AI70" s="31" t="str">
        <x:f>IF($D70&lt;&gt;"User Story","N/A",IF(AND($AD70="Yes",$AE70="Complete",$X70&gt;0,$AF70&lt;&gt;"Yes"),"Ready","Needs Refinement"))</x:f>
        <x:v>Needs Refinement</x:v>
      </x:c>
      <x:c r="AJ70" s="31" t="str">
        <x:f>IF($A70="","",IF($AF70="Yes","Blocked",IF($AI70="Needs Refinement","Readiness Risk",IF($W70&gt;=4,"Complexity Risk","Low"))))</x:f>
        <x:v>Readiness Risk</x:v>
      </x:c>
      <x:c r="AK70" s="58" t="n">
        <x:f>IF($A70="","",IF($AC70="Done",1,IF($AC70="In Progress",0.5,IF($AC70="Committed",0.25,0))))</x:f>
        <x:v>0</x:v>
      </x:c>
      <x:c r="AL70" s="31" t="str">
        <x:v>Generated from OPP-014; evidence EVD-019</x:v>
      </x:c>
      <x:c r="AM70" s="31" t="str">
        <x:v>02/06/2026</x:v>
      </x:c>
      <x:c r="AN70" s="31" t="str">
        <x:f>IF(AND($D70="User Story",$AA70='Sprint Backlog'!$B$4),COUNTIFS($D$9:$D70,"User Story",$AA$9:$AA70,'Sprint Backlog'!$B$4),"")</x:f>
      </x:c>
      <x:c r="AO70" s="31" t="str">
        <x:f>IF($D70="Epic",COUNTIF($D$9:$D70,"Epic"),"")</x:f>
      </x:c>
      <x:c r="AP70" s="31" t="n">
        <x:f>IF($D70="User Story",COUNTIFS($D$9:$D$228,"User Story",$Y$9:$Y$228,"&gt;"&amp;$Y70)+COUNTIFS($D$9:$D70,"User Story",$Y$9:$Y70,$Y70),"")</x:f>
        <x:v>17</x:v>
      </x:c>
    </x:row>
    <x:row r="71">
      <x:c r="A71" s="48" t="str">
        <x:v>AG-0063</x:v>
      </x:c>
      <x:c r="B71" s="48" t="str">
        <x:v>AG-0061</x:v>
      </x:c>
      <x:c r="C71" s="48" t="str">
        <x:v>User Story</x:v>
      </x:c>
      <x:c r="D71" s="48" t="str">
        <x:v>User Story</x:v>
      </x:c>
      <x:c r="E71" s="48" t="str">
        <x:v>Monitor: Provide customer-facing status updates that reflect real jo…</x:v>
      </x:c>
      <x:c r="F71" s="48" t="str">
        <x:v>Provide customer-facing status updates that reflect real journey stages.</x:v>
      </x:c>
      <x:c r="G71" s="48" t="str">
        <x:v>As a Product Owner, I want to monitor outcomes for provide customer-facing status updates that refle… so that value and adoption can be assessed.</x:v>
      </x:c>
      <x:c r="H71" s="48" t="str">
        <x:v>Given the work item has been delivered
When reporting is reviewed
Then status, owner and outcome evidence are visible
And exceptions are flagged for action</x:v>
      </x:c>
      <x:c r="I71" s="48" t="str">
        <x:v>Digital Self-Service</x:v>
      </x:c>
      <x:c r="J71" s="48" t="str">
        <x:v>Portal Status</x:v>
      </x:c>
      <x:c r="K71" s="48" t="str">
        <x:v>Product Owner</x:v>
      </x:c>
      <x:c r="L71" s="48" t="str">
        <x:v>Discovery Opportunity</x:v>
      </x:c>
      <x:c r="M71" s="48" t="str">
        <x:v>OPP-014</x:v>
      </x:c>
      <x:c r="N71" s="48" t="str">
        <x:v>EVD-019</x:v>
      </x:c>
      <x:c r="O71" s="48" t="str">
        <x:v>High</x:v>
      </x:c>
      <x:c r="P71" s="48" t="str">
        <x:v>Sophie Lewis</x:v>
      </x:c>
      <x:c r="Q71" s="48" t="str">
        <x:v>Sophie Lewis</x:v>
      </x:c>
      <x:c r="R71" s="48" t="str">
        <x:v>High</x:v>
      </x:c>
      <x:c r="S71" s="62" t="n">
        <x:v>5</x:v>
      </x:c>
      <x:c r="T71" s="62" t="n">
        <x:v>4</x:v>
      </x:c>
      <x:c r="U71" s="62" t="n">
        <x:v>3</x:v>
      </x:c>
      <x:c r="V71" s="62" t="n">
        <x:v>4</x:v>
      </x:c>
      <x:c r="W71" s="62" t="n">
        <x:v>3</x:v>
      </x:c>
      <x:c r="X71" s="62" t="n">
        <x:v>7</x:v>
      </x:c>
      <x:c r="Y71" s="60" t="n">
        <x:f>IFERROR(ROUND(($S71+$T71+$U71+$V71)/$W71,1),"")</x:f>
        <x:v>5.3</x:v>
      </x:c>
      <x:c r="Z71" s="48" t="str">
        <x:v>Release 2</x:v>
      </x:c>
      <x:c r="AA71" s="62" t="n">
        <x:v>7</x:v>
      </x:c>
      <x:c r="AB71" s="31" t="str">
        <x:f>IF($AA71="","","Sprint "&amp;$AA71)</x:f>
        <x:v>Sprint 7</x:v>
      </x:c>
      <x:c r="AC71" s="48" t="str">
        <x:v>New</x:v>
      </x:c>
      <x:c r="AD71" s="48" t="str">
        <x:v>No</x:v>
      </x:c>
      <x:c r="AE71" s="48" t="str">
        <x:v>Partial</x:v>
      </x:c>
      <x:c r="AF71" s="48" t="str">
        <x:v>No</x:v>
      </x:c>
      <x:c r="AG71" s="48" t="str">
        <x:v>AG-0061</x:v>
      </x:c>
      <x:c r="AH71" s="31" t="str">
        <x:f>IF($D71="Epic",$A71,IF($D71="Feature",$B71,IFERROR(INDEX($B$9:$B$228,MATCH($B71,$A$9:$A$228,0)),"")))</x:f>
        <x:v>AG-0056</x:v>
      </x:c>
      <x:c r="AI71" s="31" t="str">
        <x:f>IF($D71&lt;&gt;"User Story","N/A",IF(AND($AD71="Yes",$AE71="Complete",$X71&gt;0,$AF71&lt;&gt;"Yes"),"Ready","Needs Refinement"))</x:f>
        <x:v>Needs Refinement</x:v>
      </x:c>
      <x:c r="AJ71" s="31" t="str">
        <x:f>IF($A71="","",IF($AF71="Yes","Blocked",IF($AI71="Needs Refinement","Readiness Risk",IF($W71&gt;=4,"Complexity Risk","Low"))))</x:f>
        <x:v>Readiness Risk</x:v>
      </x:c>
      <x:c r="AK71" s="58" t="n">
        <x:f>IF($A71="","",IF($AC71="Done",1,IF($AC71="In Progress",0.5,IF($AC71="Committed",0.25,0))))</x:f>
        <x:v>0</x:v>
      </x:c>
      <x:c r="AL71" s="31" t="str">
        <x:v>Generated from OPP-014; evidence EVD-019</x:v>
      </x:c>
      <x:c r="AM71" s="31" t="str">
        <x:v>02/06/2026</x:v>
      </x:c>
      <x:c r="AN71" s="31" t="str">
        <x:f>IF(AND($D71="User Story",$AA71='Sprint Backlog'!$B$4),COUNTIFS($D$9:$D71,"User Story",$AA$9:$AA71,'Sprint Backlog'!$B$4),"")</x:f>
      </x:c>
      <x:c r="AO71" s="31" t="str">
        <x:f>IF($D71="Epic",COUNTIF($D$9:$D71,"Epic"),"")</x:f>
      </x:c>
      <x:c r="AP71" s="31" t="n">
        <x:f>IF($D71="User Story",COUNTIFS($D$9:$D$228,"User Story",$Y$9:$Y$228,"&gt;"&amp;$Y71)+COUNTIFS($D$9:$D71,"User Story",$Y$9:$Y71,$Y71),"")</x:f>
        <x:v>24</x:v>
      </x:c>
    </x:row>
    <x:row r="72">
      <x:c r="A72" s="48" t="str">
        <x:v>AG-0064</x:v>
      </x:c>
      <x:c r="B72" s="48" t="str">
        <x:v>AG-0061</x:v>
      </x:c>
      <x:c r="C72" s="48" t="str">
        <x:v>Spike</x:v>
      </x:c>
      <x:c r="D72" s="48" t="str">
        <x:v>Spike</x:v>
      </x:c>
      <x:c r="E72" s="48" t="str">
        <x:v>Validate hypothesis: If customer-facing statuses reflect real milestones, then status…</x:v>
      </x:c>
      <x:c r="F72" s="48" t="str">
        <x:v>If customer-facing statuses reflect real milestones, then status-chasing contact will reduce.</x:v>
      </x:c>
      <x:c r="G72" s="48" t="str">
        <x:v>As a Product Owner, I want to validate the hypothesis linked to OPP-014 so that the backlog is evidence-led.</x:v>
      </x:c>
      <x:c r="H72" s="48" t="str">
        <x:v>Validation method completed: Contact centre workshop
Result captured and next step agreed
Decision recorded against HYP-007</x:v>
      </x:c>
      <x:c r="I72" s="48" t="str">
        <x:v>Digital Self-Service</x:v>
      </x:c>
      <x:c r="J72" s="48" t="str">
        <x:v>Portal Status</x:v>
      </x:c>
      <x:c r="K72" s="48" t="str">
        <x:v>Product Owner</x:v>
      </x:c>
      <x:c r="L72" s="48" t="str">
        <x:v>Hypothesis</x:v>
      </x:c>
      <x:c r="M72" s="48" t="str">
        <x:v>HYP-007</x:v>
      </x:c>
      <x:c r="N72" s="48" t="str">
        <x:v>EVD-019</x:v>
      </x:c>
      <x:c r="O72" s="48" t="str">
        <x:v>High</x:v>
      </x:c>
      <x:c r="P72" s="48" t="str">
        <x:v>Sophie Lewis</x:v>
      </x:c>
      <x:c r="Q72" s="48" t="str">
        <x:v>Sophie Lewis</x:v>
      </x:c>
      <x:c r="R72" s="48" t="str">
        <x:v>High</x:v>
      </x:c>
      <x:c r="S72" s="62" t="n">
        <x:v>3</x:v>
      </x:c>
      <x:c r="T72" s="62" t="n">
        <x:v>3</x:v>
      </x:c>
      <x:c r="U72" s="62" t="n">
        <x:v>5</x:v>
      </x:c>
      <x:c r="V72" s="62" t="n">
        <x:v>3</x:v>
      </x:c>
      <x:c r="W72" s="62" t="n">
        <x:v>2</x:v>
      </x:c>
      <x:c r="X72" s="62" t="n">
        <x:v>3</x:v>
      </x:c>
      <x:c r="Y72" s="60" t="n">
        <x:f>IFERROR(ROUND(($S72+$T72+$U72+$V72)/$W72,1),"")</x:f>
        <x:v>7</x:v>
      </x:c>
      <x:c r="Z72" s="48" t="str">
        <x:v>Release 1</x:v>
      </x:c>
      <x:c r="AA72" s="62" t="n">
        <x:v>6</x:v>
      </x:c>
      <x:c r="AB72" s="31" t="str">
        <x:f>IF($AA72="","","Sprint "&amp;$AA72)</x:f>
        <x:v>Sprint 6</x:v>
      </x:c>
      <x:c r="AC72" s="48" t="str">
        <x:v>Analysing</x:v>
      </x:c>
      <x:c r="AD72" s="48" t="str">
        <x:v>No</x:v>
      </x:c>
      <x:c r="AE72" s="48" t="str">
        <x:v>Partial</x:v>
      </x:c>
      <x:c r="AF72" s="48" t="str">
        <x:v>No</x:v>
      </x:c>
      <x:c r="AG72" s="48" t="str">
        <x:v>OPP-014</x:v>
      </x:c>
      <x:c r="AH72" s="31" t="str">
        <x:f>IF($D72="Epic",$A72,IF($D72="Feature",$B72,IFERROR(INDEX($B$9:$B$228,MATCH($B72,$A$9:$A$228,0)),"")))</x:f>
        <x:v>AG-0056</x:v>
      </x:c>
      <x:c r="AI72" s="31" t="str">
        <x:f>IF($D72&lt;&gt;"User Story","N/A",IF(AND($AD72="Yes",$AE72="Complete",$X72&gt;0,$AF72&lt;&gt;"Yes"),"Ready","Needs Refinement"))</x:f>
        <x:v>N/A</x:v>
      </x:c>
      <x:c r="AJ72" s="31" t="str">
        <x:f>IF($A72="","",IF($AF72="Yes","Blocked",IF($AI72="Needs Refinement","Readiness Risk",IF($W72&gt;=4,"Complexity Risk","Low"))))</x:f>
        <x:v>Low</x:v>
      </x:c>
      <x:c r="AK72" s="58" t="n">
        <x:f>IF($A72="","",IF($AC72="Done",1,IF($AC72="In Progress",0.5,IF($AC72="Committed",0.25,0))))</x:f>
        <x:v>0</x:v>
      </x:c>
      <x:c r="AL72" s="31" t="str">
        <x:v>Design target status set</x:v>
      </x:c>
      <x:c r="AM72" s="31" t="str">
        <x:v>02/06/2026</x:v>
      </x:c>
      <x:c r="AN72" s="31" t="str">
        <x:f>IF(AND($D72="User Story",$AA72='Sprint Backlog'!$B$4),COUNTIFS($D$9:$D72,"User Story",$AA$9:$AA72,'Sprint Backlog'!$B$4),"")</x:f>
      </x:c>
      <x:c r="AO72" s="31" t="str">
        <x:f>IF($D72="Epic",COUNTIF($D$9:$D72,"Epic"),"")</x:f>
      </x:c>
      <x:c r="AP72" s="31" t="str">
        <x:f>IF($D72="User Story",COUNTIFS($D$9:$D$228,"User Story",$Y$9:$Y$228,"&gt;"&amp;$Y72)+COUNTIFS($D$9:$D72,"User Story",$Y$9:$Y72,$Y72),"")</x:f>
      </x:c>
    </x:row>
    <x:row r="73">
      <x:c r="A73" s="48" t="str">
        <x:v>AG-0065</x:v>
      </x:c>
      <x:c r="B73" s="48" t="str">
        <x:v>AG-0056</x:v>
      </x:c>
      <x:c r="C73" s="48" t="str">
        <x:v>Feature</x:v>
      </x:c>
      <x:c r="D73" s="48" t="str">
        <x:v>Feature</x:v>
      </x:c>
      <x:c r="E73" s="48" t="str">
        <x:v>Improve identity-verification remediation journeys and error messagin…</x:v>
      </x:c>
      <x:c r="F73" s="48" t="str">
        <x:v>Improve identity-verification remediation journeys and error messaging.</x:v>
      </x:c>
      <x:c r="G73" s="48" t="str"/>
      <x:c r="H73" s="48" t="str">
        <x:v>Feature scope is agreed; outcome is linked to OPP-015; evidence is reviewed.</x:v>
      </x:c>
      <x:c r="I73" s="48" t="str">
        <x:v>Digital Self-Service</x:v>
      </x:c>
      <x:c r="J73" s="48" t="str">
        <x:v>Portal Access</x:v>
      </x:c>
      <x:c r="K73" s="48" t="str">
        <x:v>Citizen</x:v>
      </x:c>
      <x:c r="L73" s="48" t="str">
        <x:v>Discovery Opportunity</x:v>
      </x:c>
      <x:c r="M73" s="48" t="str">
        <x:v>OPP-015</x:v>
      </x:c>
      <x:c r="N73" s="48" t="str">
        <x:v>EVD-020</x:v>
      </x:c>
      <x:c r="O73" s="48" t="str">
        <x:v>High</x:v>
      </x:c>
      <x:c r="P73" s="48" t="str">
        <x:v>Liam Foster</x:v>
      </x:c>
      <x:c r="Q73" s="48" t="str">
        <x:v>Liam Foster</x:v>
      </x:c>
      <x:c r="R73" s="48" t="str">
        <x:v>High</x:v>
      </x:c>
      <x:c r="S73" s="62" t="n">
        <x:v>4</x:v>
      </x:c>
      <x:c r="T73" s="62" t="n">
        <x:v>4</x:v>
      </x:c>
      <x:c r="U73" s="62" t="n">
        <x:v>4</x:v>
      </x:c>
      <x:c r="V73" s="62" t="n">
        <x:v>4</x:v>
      </x:c>
      <x:c r="W73" s="62" t="n">
        <x:v>3</x:v>
      </x:c>
      <x:c r="X73" s="62" t="str"/>
      <x:c r="Y73" s="60" t="n">
        <x:f>IFERROR(ROUND(($S73+$T73+$U73+$V73)/$W73,1),"")</x:f>
        <x:v>5.3</x:v>
      </x:c>
      <x:c r="Z73" s="48" t="str">
        <x:v>Release 2</x:v>
      </x:c>
      <x:c r="AA73" s="62" t="n">
        <x:v>7</x:v>
      </x:c>
      <x:c r="AB73" s="31" t="str">
        <x:f>IF($AA73="","","Sprint "&amp;$AA73)</x:f>
        <x:v>Sprint 7</x:v>
      </x:c>
      <x:c r="AC73" s="48" t="str">
        <x:v>New</x:v>
      </x:c>
      <x:c r="AD73" s="48" t="str">
        <x:v>No</x:v>
      </x:c>
      <x:c r="AE73" s="48" t="str">
        <x:v>Partial</x:v>
      </x:c>
      <x:c r="AF73" s="48" t="str">
        <x:v>No</x:v>
      </x:c>
      <x:c r="AG73" s="48" t="str">
        <x:v>PP-020</x:v>
      </x:c>
      <x:c r="AH73" s="31" t="str">
        <x:f>IF($D73="Epic",$A73,IF($D73="Feature",$B73,IFERROR(INDEX($B$9:$B$228,MATCH($B73,$A$9:$A$228,0)),"")))</x:f>
        <x:v>AG-0056</x:v>
      </x:c>
      <x:c r="AI73" s="31" t="str">
        <x:f>IF($D73&lt;&gt;"User Story","N/A",IF(AND($AD73="Yes",$AE73="Complete",$X73&gt;0,$AF73&lt;&gt;"Yes"),"Ready","Needs Refinement"))</x:f>
        <x:v>N/A</x:v>
      </x:c>
      <x:c r="AJ73" s="31" t="str">
        <x:f>IF($A73="","",IF($AF73="Yes","Blocked",IF($AI73="Needs Refinement","Readiness Risk",IF($W73&gt;=4,"Complexity Risk","Low"))))</x:f>
        <x:v>Low</x:v>
      </x:c>
      <x:c r="AK73" s="58" t="n">
        <x:f>IF($A73="","",IF($AC73="Done",1,IF($AC73="In Progress",0.5,IF($AC73="Committed",0.25,0))))</x:f>
        <x:v>0</x:v>
      </x:c>
      <x:c r="AL73" s="31" t="str">
        <x:v>Opportunity score: 3.9</x:v>
      </x:c>
      <x:c r="AM73" s="31" t="str">
        <x:v>02/06/2026</x:v>
      </x:c>
      <x:c r="AN73" s="31" t="str">
        <x:f>IF(AND($D73="User Story",$AA73='Sprint Backlog'!$B$4),COUNTIFS($D$9:$D73,"User Story",$AA$9:$AA73,'Sprint Backlog'!$B$4),"")</x:f>
      </x:c>
      <x:c r="AO73" s="31" t="str">
        <x:f>IF($D73="Epic",COUNTIF($D$9:$D73,"Epic"),"")</x:f>
      </x:c>
      <x:c r="AP73" s="31" t="str">
        <x:f>IF($D73="User Story",COUNTIFS($D$9:$D$228,"User Story",$Y$9:$Y$228,"&gt;"&amp;$Y73)+COUNTIFS($D$9:$D73,"User Story",$Y$9:$Y73,$Y73),"")</x:f>
      </x:c>
    </x:row>
    <x:row r="74">
      <x:c r="A74" s="48" t="str">
        <x:v>AG-0066</x:v>
      </x:c>
      <x:c r="B74" s="48" t="str">
        <x:v>AG-0065</x:v>
      </x:c>
      <x:c r="C74" s="48" t="str">
        <x:v>User Story</x:v>
      </x:c>
      <x:c r="D74" s="48" t="str">
        <x:v>User Story</x:v>
      </x:c>
      <x:c r="E74" s="48" t="str">
        <x:v>Use: Improve identity-verification remediation journeys and erro…</x:v>
      </x:c>
      <x:c r="F74" s="48" t="str">
        <x:v>Improve identity-verification remediation journeys and error messaging.</x:v>
      </x:c>
      <x:c r="G74" s="48" t="str">
        <x:v>As a Citizen, I want to use improve identity-verification remediation journeys and… so that the service outcome can be improved.</x:v>
      </x:c>
      <x:c r="H74" s="48" t="str">
        <x:v>Given the feature is enabled
When the user completes the relevant journey
Then the expected business outcome is achieved
And the work item is traceable to OPP-015</x:v>
      </x:c>
      <x:c r="I74" s="48" t="str">
        <x:v>Digital Self-Service</x:v>
      </x:c>
      <x:c r="J74" s="48" t="str">
        <x:v>Portal Access</x:v>
      </x:c>
      <x:c r="K74" s="48" t="str">
        <x:v>Citizen</x:v>
      </x:c>
      <x:c r="L74" s="48" t="str">
        <x:v>Discovery Opportunity</x:v>
      </x:c>
      <x:c r="M74" s="48" t="str">
        <x:v>OPP-015</x:v>
      </x:c>
      <x:c r="N74" s="48" t="str">
        <x:v>EVD-020</x:v>
      </x:c>
      <x:c r="O74" s="48" t="str">
        <x:v>High</x:v>
      </x:c>
      <x:c r="P74" s="48" t="str">
        <x:v>Liam Foster</x:v>
      </x:c>
      <x:c r="Q74" s="48" t="str">
        <x:v>Liam Foster</x:v>
      </x:c>
      <x:c r="R74" s="48" t="str">
        <x:v>High</x:v>
      </x:c>
      <x:c r="S74" s="62" t="n">
        <x:v>4</x:v>
      </x:c>
      <x:c r="T74" s="62" t="n">
        <x:v>4</x:v>
      </x:c>
      <x:c r="U74" s="62" t="n">
        <x:v>4</x:v>
      </x:c>
      <x:c r="V74" s="62" t="n">
        <x:v>4</x:v>
      </x:c>
      <x:c r="W74" s="62" t="n">
        <x:v>3</x:v>
      </x:c>
      <x:c r="X74" s="62" t="n">
        <x:v>9</x:v>
      </x:c>
      <x:c r="Y74" s="60" t="n">
        <x:f>IFERROR(ROUND(($S74+$T74+$U74+$V74)/$W74,1),"")</x:f>
        <x:v>5.3</x:v>
      </x:c>
      <x:c r="Z74" s="48" t="str">
        <x:v>Release 2</x:v>
      </x:c>
      <x:c r="AA74" s="62" t="n">
        <x:v>7</x:v>
      </x:c>
      <x:c r="AB74" s="31" t="str">
        <x:f>IF($AA74="","","Sprint "&amp;$AA74)</x:f>
        <x:v>Sprint 7</x:v>
      </x:c>
      <x:c r="AC74" s="48" t="str">
        <x:v>New</x:v>
      </x:c>
      <x:c r="AD74" s="48" t="str">
        <x:v>No</x:v>
      </x:c>
      <x:c r="AE74" s="48" t="str">
        <x:v>Partial</x:v>
      </x:c>
      <x:c r="AF74" s="48" t="str">
        <x:v>No</x:v>
      </x:c>
      <x:c r="AG74" s="48" t="str">
        <x:v>PP-020</x:v>
      </x:c>
      <x:c r="AH74" s="31" t="str">
        <x:f>IF($D74="Epic",$A74,IF($D74="Feature",$B74,IFERROR(INDEX($B$9:$B$228,MATCH($B74,$A$9:$A$228,0)),"")))</x:f>
        <x:v>AG-0056</x:v>
      </x:c>
      <x:c r="AI74" s="31" t="str">
        <x:f>IF($D74&lt;&gt;"User Story","N/A",IF(AND($AD74="Yes",$AE74="Complete",$X74&gt;0,$AF74&lt;&gt;"Yes"),"Ready","Needs Refinement"))</x:f>
        <x:v>Needs Refinement</x:v>
      </x:c>
      <x:c r="AJ74" s="31" t="str">
        <x:f>IF($A74="","",IF($AF74="Yes","Blocked",IF($AI74="Needs Refinement","Readiness Risk",IF($W74&gt;=4,"Complexity Risk","Low"))))</x:f>
        <x:v>Readiness Risk</x:v>
      </x:c>
      <x:c r="AK74" s="58" t="n">
        <x:f>IF($A74="","",IF($AC74="Done",1,IF($AC74="In Progress",0.5,IF($AC74="Committed",0.25,0))))</x:f>
        <x:v>0</x:v>
      </x:c>
      <x:c r="AL74" s="31" t="str">
        <x:v>Generated from OPP-015; evidence EVD-020</x:v>
      </x:c>
      <x:c r="AM74" s="31" t="str">
        <x:v>02/06/2026</x:v>
      </x:c>
      <x:c r="AN74" s="31" t="str">
        <x:f>IF(AND($D74="User Story",$AA74='Sprint Backlog'!$B$4),COUNTIFS($D$9:$D74,"User Story",$AA$9:$AA74,'Sprint Backlog'!$B$4),"")</x:f>
      </x:c>
      <x:c r="AO74" s="31" t="str">
        <x:f>IF($D74="Epic",COUNTIF($D$9:$D74,"Epic"),"")</x:f>
      </x:c>
      <x:c r="AP74" s="31" t="n">
        <x:f>IF($D74="User Story",COUNTIFS($D$9:$D$228,"User Story",$Y$9:$Y$228,"&gt;"&amp;$Y74)+COUNTIFS($D$9:$D74,"User Story",$Y$9:$Y74,$Y74),"")</x:f>
        <x:v>25</x:v>
      </x:c>
    </x:row>
    <x:row r="75">
      <x:c r="A75" s="48" t="str">
        <x:v>AG-0067</x:v>
      </x:c>
      <x:c r="B75" s="48" t="str">
        <x:v>AG-0065</x:v>
      </x:c>
      <x:c r="C75" s="48" t="str">
        <x:v>User Story</x:v>
      </x:c>
      <x:c r="D75" s="48" t="str">
        <x:v>User Story</x:v>
      </x:c>
      <x:c r="E75" s="48" t="str">
        <x:v>Monitor: Improve identity-verification remediation journeys and erro…</x:v>
      </x:c>
      <x:c r="F75" s="48" t="str">
        <x:v>Improve identity-verification remediation journeys and error messaging.</x:v>
      </x:c>
      <x:c r="G75" s="48" t="str">
        <x:v>As a Product Owner, I want to monitor outcomes for improve identity-verification remediation journey… so that value and adoption can be assessed.</x:v>
      </x:c>
      <x:c r="H75" s="48" t="str">
        <x:v>Given the work item has been delivered
When reporting is reviewed
Then status, owner and outcome evidence are visible
And exceptions are flagged for action</x:v>
      </x:c>
      <x:c r="I75" s="48" t="str">
        <x:v>Digital Self-Service</x:v>
      </x:c>
      <x:c r="J75" s="48" t="str">
        <x:v>Portal Access</x:v>
      </x:c>
      <x:c r="K75" s="48" t="str">
        <x:v>Product Owner</x:v>
      </x:c>
      <x:c r="L75" s="48" t="str">
        <x:v>Discovery Opportunity</x:v>
      </x:c>
      <x:c r="M75" s="48" t="str">
        <x:v>OPP-015</x:v>
      </x:c>
      <x:c r="N75" s="48" t="str">
        <x:v>EVD-020</x:v>
      </x:c>
      <x:c r="O75" s="48" t="str">
        <x:v>High</x:v>
      </x:c>
      <x:c r="P75" s="48" t="str">
        <x:v>Liam Foster</x:v>
      </x:c>
      <x:c r="Q75" s="48" t="str">
        <x:v>Liam Foster</x:v>
      </x:c>
      <x:c r="R75" s="48" t="str">
        <x:v>High</x:v>
      </x:c>
      <x:c r="S75" s="62" t="n">
        <x:v>4</x:v>
      </x:c>
      <x:c r="T75" s="62" t="n">
        <x:v>4</x:v>
      </x:c>
      <x:c r="U75" s="62" t="n">
        <x:v>3</x:v>
      </x:c>
      <x:c r="V75" s="62" t="n">
        <x:v>4</x:v>
      </x:c>
      <x:c r="W75" s="62" t="n">
        <x:v>3</x:v>
      </x:c>
      <x:c r="X75" s="62" t="n">
        <x:v>7</x:v>
      </x:c>
      <x:c r="Y75" s="60" t="n">
        <x:f>IFERROR(ROUND(($S75+$T75+$U75+$V75)/$W75,1),"")</x:f>
        <x:v>5</x:v>
      </x:c>
      <x:c r="Z75" s="48" t="str">
        <x:v>Release 2</x:v>
      </x:c>
      <x:c r="AA75" s="62" t="n">
        <x:v>8</x:v>
      </x:c>
      <x:c r="AB75" s="31" t="str">
        <x:f>IF($AA75="","","Sprint "&amp;$AA75)</x:f>
        <x:v>Sprint 8</x:v>
      </x:c>
      <x:c r="AC75" s="48" t="str">
        <x:v>New</x:v>
      </x:c>
      <x:c r="AD75" s="48" t="str">
        <x:v>No</x:v>
      </x:c>
      <x:c r="AE75" s="48" t="str">
        <x:v>Partial</x:v>
      </x:c>
      <x:c r="AF75" s="48" t="str">
        <x:v>No</x:v>
      </x:c>
      <x:c r="AG75" s="48" t="str">
        <x:v>AG-0065</x:v>
      </x:c>
      <x:c r="AH75" s="31" t="str">
        <x:f>IF($D75="Epic",$A75,IF($D75="Feature",$B75,IFERROR(INDEX($B$9:$B$228,MATCH($B75,$A$9:$A$228,0)),"")))</x:f>
        <x:v>AG-0056</x:v>
      </x:c>
      <x:c r="AI75" s="31" t="str">
        <x:f>IF($D75&lt;&gt;"User Story","N/A",IF(AND($AD75="Yes",$AE75="Complete",$X75&gt;0,$AF75&lt;&gt;"Yes"),"Ready","Needs Refinement"))</x:f>
        <x:v>Needs Refinement</x:v>
      </x:c>
      <x:c r="AJ75" s="31" t="str">
        <x:f>IF($A75="","",IF($AF75="Yes","Blocked",IF($AI75="Needs Refinement","Readiness Risk",IF($W75&gt;=4,"Complexity Risk","Low"))))</x:f>
        <x:v>Readiness Risk</x:v>
      </x:c>
      <x:c r="AK75" s="58" t="n">
        <x:f>IF($A75="","",IF($AC75="Done",1,IF($AC75="In Progress",0.5,IF($AC75="Committed",0.25,0))))</x:f>
        <x:v>0</x:v>
      </x:c>
      <x:c r="AL75" s="31" t="str">
        <x:v>Generated from OPP-015; evidence EVD-020</x:v>
      </x:c>
      <x:c r="AM75" s="31" t="str">
        <x:v>02/06/2026</x:v>
      </x:c>
      <x:c r="AN75" s="31" t="str">
        <x:f>IF(AND($D75="User Story",$AA75='Sprint Backlog'!$B$4),COUNTIFS($D$9:$D75,"User Story",$AA$9:$AA75,'Sprint Backlog'!$B$4),"")</x:f>
      </x:c>
      <x:c r="AO75" s="31" t="str">
        <x:f>IF($D75="Epic",COUNTIF($D$9:$D75,"Epic"),"")</x:f>
      </x:c>
      <x:c r="AP75" s="31" t="n">
        <x:f>IF($D75="User Story",COUNTIFS($D$9:$D$228,"User Story",$Y$9:$Y$228,"&gt;"&amp;$Y75)+COUNTIFS($D$9:$D75,"User Story",$Y$9:$Y75,$Y75),"")</x:f>
        <x:v>30</x:v>
      </x:c>
    </x:row>
    <x:row r="76">
      <x:c r="A76" s="48" t="str">
        <x:v>AG-0068</x:v>
      </x:c>
      <x:c r="B76" s="48" t="str">
        <x:v>AG-0065</x:v>
      </x:c>
      <x:c r="C76" s="48" t="str">
        <x:v>Spike</x:v>
      </x:c>
      <x:c r="D76" s="48" t="str">
        <x:v>Spike</x:v>
      </x:c>
      <x:c r="E76" s="48" t="str">
        <x:v>Validate hypothesis: If identity-verification failures give clearer recovery steps, t…</x:v>
      </x:c>
      <x:c r="F76" s="48" t="str">
        <x:v>If identity-verification failures give clearer recovery steps, then avoidable phone calls will decrease.</x:v>
      </x:c>
      <x:c r="G76" s="48" t="str">
        <x:v>As a Product Owner, I want to validate the hypothesis linked to OPP-015 so that the backlog is evidence-led.</x:v>
      </x:c>
      <x:c r="H76" s="48" t="str">
        <x:v>Validation method completed: Security review + analytics
Result captured and next step agreed
Decision recorded against HYP-008</x:v>
      </x:c>
      <x:c r="I76" s="48" t="str">
        <x:v>Digital Self-Service</x:v>
      </x:c>
      <x:c r="J76" s="48" t="str">
        <x:v>Portal Access</x:v>
      </x:c>
      <x:c r="K76" s="48" t="str">
        <x:v>Product Owner</x:v>
      </x:c>
      <x:c r="L76" s="48" t="str">
        <x:v>Hypothesis</x:v>
      </x:c>
      <x:c r="M76" s="48" t="str">
        <x:v>HYP-008</x:v>
      </x:c>
      <x:c r="N76" s="48" t="str">
        <x:v>EVD-020</x:v>
      </x:c>
      <x:c r="O76" s="48" t="str">
        <x:v>Medium</x:v>
      </x:c>
      <x:c r="P76" s="48" t="str">
        <x:v>Liam Foster</x:v>
      </x:c>
      <x:c r="Q76" s="48" t="str">
        <x:v>Liam Foster</x:v>
      </x:c>
      <x:c r="R76" s="48" t="str">
        <x:v>Medium</x:v>
      </x:c>
      <x:c r="S76" s="62" t="n">
        <x:v>3</x:v>
      </x:c>
      <x:c r="T76" s="62" t="n">
        <x:v>3</x:v>
      </x:c>
      <x:c r="U76" s="62" t="n">
        <x:v>5</x:v>
      </x:c>
      <x:c r="V76" s="62" t="n">
        <x:v>3</x:v>
      </x:c>
      <x:c r="W76" s="62" t="n">
        <x:v>2</x:v>
      </x:c>
      <x:c r="X76" s="62" t="n">
        <x:v>3</x:v>
      </x:c>
      <x:c r="Y76" s="60" t="n">
        <x:f>IFERROR(ROUND(($S76+$T76+$U76+$V76)/$W76,1),"")</x:f>
        <x:v>7</x:v>
      </x:c>
      <x:c r="Z76" s="48" t="str">
        <x:v>Release 2</x:v>
      </x:c>
      <x:c r="AA76" s="62" t="n">
        <x:v>7</x:v>
      </x:c>
      <x:c r="AB76" s="31" t="str">
        <x:f>IF($AA76="","","Sprint "&amp;$AA76)</x:f>
        <x:v>Sprint 7</x:v>
      </x:c>
      <x:c r="AC76" s="48" t="str">
        <x:v>New</x:v>
      </x:c>
      <x:c r="AD76" s="48" t="str">
        <x:v>No</x:v>
      </x:c>
      <x:c r="AE76" s="48" t="str">
        <x:v>Partial</x:v>
      </x:c>
      <x:c r="AF76" s="48" t="str">
        <x:v>No</x:v>
      </x:c>
      <x:c r="AG76" s="48" t="str">
        <x:v>OPP-015</x:v>
      </x:c>
      <x:c r="AH76" s="31" t="str">
        <x:f>IF($D76="Epic",$A76,IF($D76="Feature",$B76,IFERROR(INDEX($B$9:$B$228,MATCH($B76,$A$9:$A$228,0)),"")))</x:f>
        <x:v>AG-0056</x:v>
      </x:c>
      <x:c r="AI76" s="31" t="str">
        <x:f>IF($D76&lt;&gt;"User Story","N/A",IF(AND($AD76="Yes",$AE76="Complete",$X76&gt;0,$AF76&lt;&gt;"Yes"),"Ready","Needs Refinement"))</x:f>
        <x:v>N/A</x:v>
      </x:c>
      <x:c r="AJ76" s="31" t="str">
        <x:f>IF($A76="","",IF($AF76="Yes","Blocked",IF($AI76="Needs Refinement","Readiness Risk",IF($W76&gt;=4,"Complexity Risk","Low"))))</x:f>
        <x:v>Low</x:v>
      </x:c>
      <x:c r="AK76" s="58" t="n">
        <x:f>IF($A76="","",IF($AC76="Done",1,IF($AC76="In Progress",0.5,IF($AC76="Committed",0.25,0))))</x:f>
        <x:v>0</x:v>
      </x:c>
      <x:c r="AL76" s="31" t="str">
        <x:v>Schedule validation session</x:v>
      </x:c>
      <x:c r="AM76" s="31" t="str">
        <x:v>02/06/2026</x:v>
      </x:c>
      <x:c r="AN76" s="31" t="str">
        <x:f>IF(AND($D76="User Story",$AA76='Sprint Backlog'!$B$4),COUNTIFS($D$9:$D76,"User Story",$AA$9:$AA76,'Sprint Backlog'!$B$4),"")</x:f>
      </x:c>
      <x:c r="AO76" s="31" t="str">
        <x:f>IF($D76="Epic",COUNTIF($D$9:$D76,"Epic"),"")</x:f>
      </x:c>
      <x:c r="AP76" s="31" t="str">
        <x:f>IF($D76="User Story",COUNTIFS($D$9:$D$228,"User Story",$Y$9:$Y$228,"&gt;"&amp;$Y76)+COUNTIFS($D$9:$D76,"User Story",$Y$9:$Y76,$Y76),"")</x:f>
      </x:c>
    </x:row>
    <x:row r="77">
      <x:c r="A77" s="48" t="str">
        <x:v>AG-0069</x:v>
      </x:c>
      <x:c r="B77" s="48" t="str">
        <x:v>AG-0056</x:v>
      </x:c>
      <x:c r="C77" s="48" t="str">
        <x:v>Feature</x:v>
      </x:c>
      <x:c r="D77" s="48" t="str">
        <x:v>Feature</x:v>
      </x:c>
      <x:c r="E77" s="48" t="str">
        <x:v>Prioritise accessibility issues against service outcomes and risk.</x:v>
      </x:c>
      <x:c r="F77" s="48" t="str">
        <x:v>Prioritise accessibility issues against service outcomes and risk.</x:v>
      </x:c>
      <x:c r="G77" s="48" t="str"/>
      <x:c r="H77" s="48" t="str">
        <x:v>Feature scope is agreed; outcome is linked to OPP-023; evidence is reviewed.</x:v>
      </x:c>
      <x:c r="I77" s="48" t="str">
        <x:v>Digital Self-Service</x:v>
      </x:c>
      <x:c r="J77" s="48" t="str">
        <x:v>Digital Accessibility</x:v>
      </x:c>
      <x:c r="K77" s="48" t="str">
        <x:v>Citizen</x:v>
      </x:c>
      <x:c r="L77" s="48" t="str">
        <x:v>Discovery Opportunity</x:v>
      </x:c>
      <x:c r="M77" s="48" t="str">
        <x:v>OPP-023</x:v>
      </x:c>
      <x:c r="N77" s="48" t="str">
        <x:v>EVD-029</x:v>
      </x:c>
      <x:c r="O77" s="48" t="str">
        <x:v>Medium</x:v>
      </x:c>
      <x:c r="P77" s="48" t="str">
        <x:v>Sophie Lewis</x:v>
      </x:c>
      <x:c r="Q77" s="48" t="str">
        <x:v>Sophie Lewis</x:v>
      </x:c>
      <x:c r="R77" s="48" t="str">
        <x:v>Critical</x:v>
      </x:c>
      <x:c r="S77" s="62" t="n">
        <x:v>4</x:v>
      </x:c>
      <x:c r="T77" s="62" t="n">
        <x:v>5</x:v>
      </x:c>
      <x:c r="U77" s="62" t="n">
        <x:v>4</x:v>
      </x:c>
      <x:c r="V77" s="62" t="n">
        <x:v>4</x:v>
      </x:c>
      <x:c r="W77" s="62" t="n">
        <x:v>2</x:v>
      </x:c>
      <x:c r="X77" s="62" t="str"/>
      <x:c r="Y77" s="60" t="n">
        <x:f>IFERROR(ROUND(($S77+$T77+$U77+$V77)/$W77,1),"")</x:f>
        <x:v>8.5</x:v>
      </x:c>
      <x:c r="Z77" s="48" t="str">
        <x:v>Release 2</x:v>
      </x:c>
      <x:c r="AA77" s="62" t="n">
        <x:v>8</x:v>
      </x:c>
      <x:c r="AB77" s="31" t="str">
        <x:f>IF($AA77="","","Sprint "&amp;$AA77)</x:f>
        <x:v>Sprint 8</x:v>
      </x:c>
      <x:c r="AC77" s="48" t="str">
        <x:v>New</x:v>
      </x:c>
      <x:c r="AD77" s="48" t="str">
        <x:v>No</x:v>
      </x:c>
      <x:c r="AE77" s="48" t="str">
        <x:v>Partial</x:v>
      </x:c>
      <x:c r="AF77" s="48" t="str">
        <x:v>No</x:v>
      </x:c>
      <x:c r="AG77" s="48" t="str">
        <x:v>PP-029</x:v>
      </x:c>
      <x:c r="AH77" s="31" t="str">
        <x:f>IF($D77="Epic",$A77,IF($D77="Feature",$B77,IFERROR(INDEX($B$9:$B$228,MATCH($B77,$A$9:$A$228,0)),"")))</x:f>
        <x:v>AG-0056</x:v>
      </x:c>
      <x:c r="AI77" s="31" t="str">
        <x:f>IF($D77&lt;&gt;"User Story","N/A",IF(AND($AD77="Yes",$AE77="Complete",$X77&gt;0,$AF77&lt;&gt;"Yes"),"Ready","Needs Refinement"))</x:f>
        <x:v>N/A</x:v>
      </x:c>
      <x:c r="AJ77" s="31" t="str">
        <x:f>IF($A77="","",IF($AF77="Yes","Blocked",IF($AI77="Needs Refinement","Readiness Risk",IF($W77&gt;=4,"Complexity Risk","Low"))))</x:f>
        <x:v>Low</x:v>
      </x:c>
      <x:c r="AK77" s="58" t="n">
        <x:f>IF($A77="","",IF($AC77="Done",1,IF($AC77="In Progress",0.5,IF($AC77="Committed",0.25,0))))</x:f>
        <x:v>0</x:v>
      </x:c>
      <x:c r="AL77" s="31" t="str">
        <x:v>Opportunity score: 4.7</x:v>
      </x:c>
      <x:c r="AM77" s="31" t="str">
        <x:v>02/06/2026</x:v>
      </x:c>
      <x:c r="AN77" s="31" t="str">
        <x:f>IF(AND($D77="User Story",$AA77='Sprint Backlog'!$B$4),COUNTIFS($D$9:$D77,"User Story",$AA$9:$AA77,'Sprint Backlog'!$B$4),"")</x:f>
      </x:c>
      <x:c r="AO77" s="31" t="str">
        <x:f>IF($D77="Epic",COUNTIF($D$9:$D77,"Epic"),"")</x:f>
      </x:c>
      <x:c r="AP77" s="31" t="str">
        <x:f>IF($D77="User Story",COUNTIFS($D$9:$D$228,"User Story",$Y$9:$Y$228,"&gt;"&amp;$Y77)+COUNTIFS($D$9:$D77,"User Story",$Y$9:$Y77,$Y77),"")</x:f>
      </x:c>
    </x:row>
    <x:row r="78">
      <x:c r="A78" s="48" t="str">
        <x:v>AG-0070</x:v>
      </x:c>
      <x:c r="B78" s="48" t="str">
        <x:v>AG-0069</x:v>
      </x:c>
      <x:c r="C78" s="48" t="str">
        <x:v>User Story</x:v>
      </x:c>
      <x:c r="D78" s="48" t="str">
        <x:v>User Story</x:v>
      </x:c>
      <x:c r="E78" s="48" t="str">
        <x:v>Use: Prioritise accessibility issues against service outcomes an…</x:v>
      </x:c>
      <x:c r="F78" s="48" t="str">
        <x:v>Prioritise accessibility issues against service outcomes and risk.</x:v>
      </x:c>
      <x:c r="G78" s="48" t="str">
        <x:v>As a Citizen, I want to use prioritise accessibility issues against service outcom… so that the service outcome can be improved.</x:v>
      </x:c>
      <x:c r="H78" s="48" t="str">
        <x:v>Given the feature is enabled
When the user completes the relevant journey
Then the expected business outcome is achieved
And the work item is traceable to OPP-023</x:v>
      </x:c>
      <x:c r="I78" s="48" t="str">
        <x:v>Digital Self-Service</x:v>
      </x:c>
      <x:c r="J78" s="48" t="str">
        <x:v>Digital Accessibility</x:v>
      </x:c>
      <x:c r="K78" s="48" t="str">
        <x:v>Citizen</x:v>
      </x:c>
      <x:c r="L78" s="48" t="str">
        <x:v>Discovery Opportunity</x:v>
      </x:c>
      <x:c r="M78" s="48" t="str">
        <x:v>OPP-023</x:v>
      </x:c>
      <x:c r="N78" s="48" t="str">
        <x:v>EVD-029</x:v>
      </x:c>
      <x:c r="O78" s="48" t="str">
        <x:v>Medium</x:v>
      </x:c>
      <x:c r="P78" s="48" t="str">
        <x:v>Sophie Lewis</x:v>
      </x:c>
      <x:c r="Q78" s="48" t="str">
        <x:v>Sophie Lewis</x:v>
      </x:c>
      <x:c r="R78" s="48" t="str">
        <x:v>Critical</x:v>
      </x:c>
      <x:c r="S78" s="62" t="n">
        <x:v>4</x:v>
      </x:c>
      <x:c r="T78" s="62" t="n">
        <x:v>5</x:v>
      </x:c>
      <x:c r="U78" s="62" t="n">
        <x:v>4</x:v>
      </x:c>
      <x:c r="V78" s="62" t="n">
        <x:v>4</x:v>
      </x:c>
      <x:c r="W78" s="62" t="n">
        <x:v>2</x:v>
      </x:c>
      <x:c r="X78" s="62" t="n">
        <x:v>7</x:v>
      </x:c>
      <x:c r="Y78" s="60" t="n">
        <x:f>IFERROR(ROUND(($S78+$T78+$U78+$V78)/$W78,1),"")</x:f>
        <x:v>8.5</x:v>
      </x:c>
      <x:c r="Z78" s="48" t="str">
        <x:v>Release 2</x:v>
      </x:c>
      <x:c r="AA78" s="62" t="n">
        <x:v>8</x:v>
      </x:c>
      <x:c r="AB78" s="31" t="str">
        <x:f>IF($AA78="","","Sprint "&amp;$AA78)</x:f>
        <x:v>Sprint 8</x:v>
      </x:c>
      <x:c r="AC78" s="48" t="str">
        <x:v>New</x:v>
      </x:c>
      <x:c r="AD78" s="48" t="str">
        <x:v>No</x:v>
      </x:c>
      <x:c r="AE78" s="48" t="str">
        <x:v>Partial</x:v>
      </x:c>
      <x:c r="AF78" s="48" t="str">
        <x:v>No</x:v>
      </x:c>
      <x:c r="AG78" s="48" t="str">
        <x:v>PP-029</x:v>
      </x:c>
      <x:c r="AH78" s="31" t="str">
        <x:f>IF($D78="Epic",$A78,IF($D78="Feature",$B78,IFERROR(INDEX($B$9:$B$228,MATCH($B78,$A$9:$A$228,0)),"")))</x:f>
        <x:v>AG-0056</x:v>
      </x:c>
      <x:c r="AI78" s="31" t="str">
        <x:f>IF($D78&lt;&gt;"User Story","N/A",IF(AND($AD78="Yes",$AE78="Complete",$X78&gt;0,$AF78&lt;&gt;"Yes"),"Ready","Needs Refinement"))</x:f>
        <x:v>Needs Refinement</x:v>
      </x:c>
      <x:c r="AJ78" s="31" t="str">
        <x:f>IF($A78="","",IF($AF78="Yes","Blocked",IF($AI78="Needs Refinement","Readiness Risk",IF($W78&gt;=4,"Complexity Risk","Low"))))</x:f>
        <x:v>Readiness Risk</x:v>
      </x:c>
      <x:c r="AK78" s="58" t="n">
        <x:f>IF($A78="","",IF($AC78="Done",1,IF($AC78="In Progress",0.5,IF($AC78="Committed",0.25,0))))</x:f>
        <x:v>0</x:v>
      </x:c>
      <x:c r="AL78" s="31" t="str">
        <x:v>Generated from OPP-023; evidence EVD-029</x:v>
      </x:c>
      <x:c r="AM78" s="31" t="str">
        <x:v>02/06/2026</x:v>
      </x:c>
      <x:c r="AN78" s="31" t="str">
        <x:f>IF(AND($D78="User Story",$AA78='Sprint Backlog'!$B$4),COUNTIFS($D$9:$D78,"User Story",$AA$9:$AA78,'Sprint Backlog'!$B$4),"")</x:f>
      </x:c>
      <x:c r="AO78" s="31" t="str">
        <x:f>IF($D78="Epic",COUNTIF($D$9:$D78,"Epic"),"")</x:f>
      </x:c>
      <x:c r="AP78" s="31" t="n">
        <x:f>IF($D78="User Story",COUNTIFS($D$9:$D$228,"User Story",$Y$9:$Y$228,"&gt;"&amp;$Y78)+COUNTIFS($D$9:$D78,"User Story",$Y$9:$Y78,$Y78),"")</x:f>
        <x:v>3</x:v>
      </x:c>
    </x:row>
    <x:row r="79">
      <x:c r="A79" s="48" t="str">
        <x:v>AG-0071</x:v>
      </x:c>
      <x:c r="B79" s="48" t="str">
        <x:v>AG-0069</x:v>
      </x:c>
      <x:c r="C79" s="48" t="str">
        <x:v>User Story</x:v>
      </x:c>
      <x:c r="D79" s="48" t="str">
        <x:v>User Story</x:v>
      </x:c>
      <x:c r="E79" s="48" t="str">
        <x:v>Monitor: Prioritise accessibility issues against service outcomes an…</x:v>
      </x:c>
      <x:c r="F79" s="48" t="str">
        <x:v>Prioritise accessibility issues against service outcomes and risk.</x:v>
      </x:c>
      <x:c r="G79" s="48" t="str">
        <x:v>As a Product Owner, I want to monitor outcomes for prioritise accessibility issues against service o… so that value and adoption can be assessed.</x:v>
      </x:c>
      <x:c r="H79" s="48" t="str">
        <x:v>Given the work item has been delivered
When reporting is reviewed
Then status, owner and outcome evidence are visible
And exceptions are flagged for action</x:v>
      </x:c>
      <x:c r="I79" s="48" t="str">
        <x:v>Digital Self-Service</x:v>
      </x:c>
      <x:c r="J79" s="48" t="str">
        <x:v>Digital Accessibility</x:v>
      </x:c>
      <x:c r="K79" s="48" t="str">
        <x:v>Product Owner</x:v>
      </x:c>
      <x:c r="L79" s="48" t="str">
        <x:v>Discovery Opportunity</x:v>
      </x:c>
      <x:c r="M79" s="48" t="str">
        <x:v>OPP-023</x:v>
      </x:c>
      <x:c r="N79" s="48" t="str">
        <x:v>EVD-029</x:v>
      </x:c>
      <x:c r="O79" s="48" t="str">
        <x:v>Medium</x:v>
      </x:c>
      <x:c r="P79" s="48" t="str">
        <x:v>Sophie Lewis</x:v>
      </x:c>
      <x:c r="Q79" s="48" t="str">
        <x:v>Sophie Lewis</x:v>
      </x:c>
      <x:c r="R79" s="48" t="str">
        <x:v>Critical</x:v>
      </x:c>
      <x:c r="S79" s="62" t="n">
        <x:v>4</x:v>
      </x:c>
      <x:c r="T79" s="62" t="n">
        <x:v>5</x:v>
      </x:c>
      <x:c r="U79" s="62" t="n">
        <x:v>3</x:v>
      </x:c>
      <x:c r="V79" s="62" t="n">
        <x:v>4</x:v>
      </x:c>
      <x:c r="W79" s="62" t="n">
        <x:v>2</x:v>
      </x:c>
      <x:c r="X79" s="62" t="n">
        <x:v>5</x:v>
      </x:c>
      <x:c r="Y79" s="60" t="n">
        <x:f>IFERROR(ROUND(($S79+$T79+$U79+$V79)/$W79,1),"")</x:f>
        <x:v>8</x:v>
      </x:c>
      <x:c r="Z79" s="48" t="str">
        <x:v>Release 2</x:v>
      </x:c>
      <x:c r="AA79" s="62" t="n">
        <x:v>8</x:v>
      </x:c>
      <x:c r="AB79" s="31" t="str">
        <x:f>IF($AA79="","","Sprint "&amp;$AA79)</x:f>
        <x:v>Sprint 8</x:v>
      </x:c>
      <x:c r="AC79" s="48" t="str">
        <x:v>New</x:v>
      </x:c>
      <x:c r="AD79" s="48" t="str">
        <x:v>No</x:v>
      </x:c>
      <x:c r="AE79" s="48" t="str">
        <x:v>Partial</x:v>
      </x:c>
      <x:c r="AF79" s="48" t="str">
        <x:v>No</x:v>
      </x:c>
      <x:c r="AG79" s="48" t="str">
        <x:v>AG-0069</x:v>
      </x:c>
      <x:c r="AH79" s="31" t="str">
        <x:f>IF($D79="Epic",$A79,IF($D79="Feature",$B79,IFERROR(INDEX($B$9:$B$228,MATCH($B79,$A$9:$A$228,0)),"")))</x:f>
        <x:v>AG-0056</x:v>
      </x:c>
      <x:c r="AI79" s="31" t="str">
        <x:f>IF($D79&lt;&gt;"User Story","N/A",IF(AND($AD79="Yes",$AE79="Complete",$X79&gt;0,$AF79&lt;&gt;"Yes"),"Ready","Needs Refinement"))</x:f>
        <x:v>Needs Refinement</x:v>
      </x:c>
      <x:c r="AJ79" s="31" t="str">
        <x:f>IF($A79="","",IF($AF79="Yes","Blocked",IF($AI79="Needs Refinement","Readiness Risk",IF($W79&gt;=4,"Complexity Risk","Low"))))</x:f>
        <x:v>Readiness Risk</x:v>
      </x:c>
      <x:c r="AK79" s="58" t="n">
        <x:f>IF($A79="","",IF($AC79="Done",1,IF($AC79="In Progress",0.5,IF($AC79="Committed",0.25,0))))</x:f>
        <x:v>0</x:v>
      </x:c>
      <x:c r="AL79" s="31" t="str">
        <x:v>Generated from OPP-023; evidence EVD-029</x:v>
      </x:c>
      <x:c r="AM79" s="31" t="str">
        <x:v>02/06/2026</x:v>
      </x:c>
      <x:c r="AN79" s="31" t="str">
        <x:f>IF(AND($D79="User Story",$AA79='Sprint Backlog'!$B$4),COUNTIFS($D$9:$D79,"User Story",$AA$9:$AA79,'Sprint Backlog'!$B$4),"")</x:f>
      </x:c>
      <x:c r="AO79" s="31" t="str">
        <x:f>IF($D79="Epic",COUNTIF($D$9:$D79,"Epic"),"")</x:f>
      </x:c>
      <x:c r="AP79" s="31" t="n">
        <x:f>IF($D79="User Story",COUNTIFS($D$9:$D$228,"User Story",$Y$9:$Y$228,"&gt;"&amp;$Y79)+COUNTIFS($D$9:$D79,"User Story",$Y$9:$Y79,$Y79),"")</x:f>
        <x:v>7</x:v>
      </x:c>
    </x:row>
    <x:row r="80">
      <x:c r="A80" s="48" t="str">
        <x:v>AG-0072</x:v>
      </x:c>
      <x:c r="B80" s="48" t="str">
        <x:v>AG-0069</x:v>
      </x:c>
      <x:c r="C80" s="48" t="str">
        <x:v>Spike</x:v>
      </x:c>
      <x:c r="D80" s="48" t="str">
        <x:v>Spike</x:v>
      </x:c>
      <x:c r="E80" s="48" t="str">
        <x:v>Validate hypothesis: If accessibility issues are prioritised by service risk, then co…</x:v>
      </x:c>
      <x:c r="F80" s="48" t="str">
        <x:v>If accessibility issues are prioritised by service risk, then compliance improvements will focus on the right journeys first.</x:v>
      </x:c>
      <x:c r="G80" s="48" t="str">
        <x:v>As a Product Owner, I want to validate the hypothesis linked to OPP-023 so that the backlog is evidence-led.</x:v>
      </x:c>
      <x:c r="H80" s="48" t="str">
        <x:v>Validation method completed: Accessibility backlog review
Result captured and next step agreed
Decision recorded against HYP-014</x:v>
      </x:c>
      <x:c r="I80" s="48" t="str">
        <x:v>Digital Self-Service</x:v>
      </x:c>
      <x:c r="J80" s="48" t="str">
        <x:v>Digital Accessibility</x:v>
      </x:c>
      <x:c r="K80" s="48" t="str">
        <x:v>Product Owner</x:v>
      </x:c>
      <x:c r="L80" s="48" t="str">
        <x:v>Hypothesis</x:v>
      </x:c>
      <x:c r="M80" s="48" t="str">
        <x:v>HYP-014</x:v>
      </x:c>
      <x:c r="N80" s="48" t="str">
        <x:v>EVD-029</x:v>
      </x:c>
      <x:c r="O80" s="48" t="str">
        <x:v>Medium</x:v>
      </x:c>
      <x:c r="P80" s="48" t="str">
        <x:v>Sophie Lewis</x:v>
      </x:c>
      <x:c r="Q80" s="48" t="str">
        <x:v>Sophie Lewis</x:v>
      </x:c>
      <x:c r="R80" s="48" t="str">
        <x:v>Medium</x:v>
      </x:c>
      <x:c r="S80" s="62" t="n">
        <x:v>3</x:v>
      </x:c>
      <x:c r="T80" s="62" t="n">
        <x:v>3</x:v>
      </x:c>
      <x:c r="U80" s="62" t="n">
        <x:v>5</x:v>
      </x:c>
      <x:c r="V80" s="62" t="n">
        <x:v>3</x:v>
      </x:c>
      <x:c r="W80" s="62" t="n">
        <x:v>2</x:v>
      </x:c>
      <x:c r="X80" s="62" t="n">
        <x:v>3</x:v>
      </x:c>
      <x:c r="Y80" s="60" t="n">
        <x:f>IFERROR(ROUND(($S80+$T80+$U80+$V80)/$W80,1),"")</x:f>
        <x:v>7</x:v>
      </x:c>
      <x:c r="Z80" s="48" t="str">
        <x:v>Release 2</x:v>
      </x:c>
      <x:c r="AA80" s="62" t="n">
        <x:v>8</x:v>
      </x:c>
      <x:c r="AB80" s="31" t="str">
        <x:f>IF($AA80="","","Sprint "&amp;$AA80)</x:f>
        <x:v>Sprint 8</x:v>
      </x:c>
      <x:c r="AC80" s="48" t="str">
        <x:v>New</x:v>
      </x:c>
      <x:c r="AD80" s="48" t="str">
        <x:v>No</x:v>
      </x:c>
      <x:c r="AE80" s="48" t="str">
        <x:v>Partial</x:v>
      </x:c>
      <x:c r="AF80" s="48" t="str">
        <x:v>No</x:v>
      </x:c>
      <x:c r="AG80" s="48" t="str">
        <x:v>OPP-023</x:v>
      </x:c>
      <x:c r="AH80" s="31" t="str">
        <x:f>IF($D80="Epic",$A80,IF($D80="Feature",$B80,IFERROR(INDEX($B$9:$B$228,MATCH($B80,$A$9:$A$228,0)),"")))</x:f>
        <x:v>AG-0056</x:v>
      </x:c>
      <x:c r="AI80" s="31" t="str">
        <x:f>IF($D80&lt;&gt;"User Story","N/A",IF(AND($AD80="Yes",$AE80="Complete",$X80&gt;0,$AF80&lt;&gt;"Yes"),"Ready","Needs Refinement"))</x:f>
        <x:v>N/A</x:v>
      </x:c>
      <x:c r="AJ80" s="31" t="str">
        <x:f>IF($A80="","",IF($AF80="Yes","Blocked",IF($AI80="Needs Refinement","Readiness Risk",IF($W80&gt;=4,"Complexity Risk","Low"))))</x:f>
        <x:v>Low</x:v>
      </x:c>
      <x:c r="AK80" s="58" t="n">
        <x:f>IF($A80="","",IF($AC80="Done",1,IF($AC80="In Progress",0.5,IF($AC80="Committed",0.25,0))))</x:f>
        <x:v>0</x:v>
      </x:c>
      <x:c r="AL80" s="31" t="str">
        <x:v>Schedule backlog triage</x:v>
      </x:c>
      <x:c r="AM80" s="31" t="str">
        <x:v>02/06/2026</x:v>
      </x:c>
      <x:c r="AN80" s="31" t="str">
        <x:f>IF(AND($D80="User Story",$AA80='Sprint Backlog'!$B$4),COUNTIFS($D$9:$D80,"User Story",$AA$9:$AA80,'Sprint Backlog'!$B$4),"")</x:f>
      </x:c>
      <x:c r="AO80" s="31" t="str">
        <x:f>IF($D80="Epic",COUNTIF($D$9:$D80,"Epic"),"")</x:f>
      </x:c>
      <x:c r="AP80" s="31" t="str">
        <x:f>IF($D80="User Story",COUNTIFS($D$9:$D$228,"User Story",$Y$9:$Y$228,"&gt;"&amp;$Y80)+COUNTIFS($D$9:$D80,"User Story",$Y$9:$Y80,$Y80),"")</x:f>
      </x:c>
    </x:row>
    <x:row r="81">
      <x:c r="A81" s="48" t="str">
        <x:v>AG-0073</x:v>
      </x:c>
      <x:c r="B81" s="48" t="str">
        <x:v>AG-0006</x:v>
      </x:c>
      <x:c r="C81" s="48" t="str">
        <x:v>Epic</x:v>
      </x:c>
      <x:c r="D81" s="48" t="str">
        <x:v>Epic</x:v>
      </x:c>
      <x:c r="E81" s="48" t="str">
        <x:v>Governance &amp; MI Baseline</x:v>
      </x:c>
      <x:c r="F81" s="48" t="str">
        <x:v>Standardise reporting, action tracking and insight capture.</x:v>
      </x:c>
      <x:c r="G81" s="48" t="str"/>
      <x:c r="H81" s="48" t="str">
        <x:v>Faster decision-making and clearer control</x:v>
      </x:c>
      <x:c r="I81" s="48" t="str"/>
      <x:c r="J81" s="48" t="str"/>
      <x:c r="K81" s="48" t="str">
        <x:v>Product Owner</x:v>
      </x:c>
      <x:c r="L81" s="48" t="str">
        <x:v>Solution Concept</x:v>
      </x:c>
      <x:c r="M81" s="48" t="str">
        <x:v>CON-006</x:v>
      </x:c>
      <x:c r="N81" s="48" t="str"/>
      <x:c r="O81" s="48" t="str">
        <x:v>High</x:v>
      </x:c>
      <x:c r="P81" s="48" t="str">
        <x:v>Daniel Green</x:v>
      </x:c>
      <x:c r="Q81" s="48" t="str">
        <x:v>Daniel Green</x:v>
      </x:c>
      <x:c r="R81" s="48" t="str">
        <x:v>High</x:v>
      </x:c>
      <x:c r="S81" s="62" t="n">
        <x:v>4</x:v>
      </x:c>
      <x:c r="T81" s="62" t="n">
        <x:v>3</x:v>
      </x:c>
      <x:c r="U81" s="62" t="n">
        <x:v>4</x:v>
      </x:c>
      <x:c r="V81" s="62" t="n">
        <x:v>3</x:v>
      </x:c>
      <x:c r="W81" s="62" t="n">
        <x:v>2</x:v>
      </x:c>
      <x:c r="X81" s="62" t="str"/>
      <x:c r="Y81" s="60" t="n">
        <x:f>IFERROR(ROUND(($S81+$T81+$U81+$V81)/$W81,1),"")</x:f>
        <x:v>7</x:v>
      </x:c>
      <x:c r="Z81" s="48" t="str">
        <x:v>MVP</x:v>
      </x:c>
      <x:c r="AA81" s="62" t="str"/>
      <x:c r="AB81" s="31" t="str">
        <x:f>IF($AA81="","","Sprint "&amp;$AA81)</x:f>
      </x:c>
      <x:c r="AC81" s="48" t="str">
        <x:v>Analysing</x:v>
      </x:c>
      <x:c r="AD81" s="48" t="str">
        <x:v>No</x:v>
      </x:c>
      <x:c r="AE81" s="48" t="str">
        <x:v>Partial</x:v>
      </x:c>
      <x:c r="AF81" s="48" t="str">
        <x:v>No</x:v>
      </x:c>
      <x:c r="AG81" s="48" t="str">
        <x:v>Needs definition alignment across teams</x:v>
      </x:c>
      <x:c r="AH81" s="31" t="str">
        <x:f>IF($D81="Epic",$A81,IF($D81="Feature",$B81,IFERROR(INDEX($B$9:$B$228,MATCH($B81,$A$9:$A$228,0)),"")))</x:f>
        <x:v>AG-0073</x:v>
      </x:c>
      <x:c r="AI81" s="31" t="str">
        <x:f>IF($D81&lt;&gt;"User Story","N/A",IF(AND($AD81="Yes",$AE81="Complete",$X81&gt;0,$AF81&lt;&gt;"Yes"),"Ready","Needs Refinement"))</x:f>
        <x:v>N/A</x:v>
      </x:c>
      <x:c r="AJ81" s="31" t="str">
        <x:f>IF($A81="","",IF($AF81="Yes","Blocked",IF($AI81="Needs Refinement","Readiness Risk",IF($W81&gt;=4,"Complexity Risk","Low"))))</x:f>
        <x:v>Low</x:v>
      </x:c>
      <x:c r="AK81" s="58" t="n">
        <x:f>IF($A81="","",IF($AC81="Done",1,IF($AC81="In Progress",0.5,IF($AC81="Committed",0.25,0))))</x:f>
        <x:v>0</x:v>
      </x:c>
      <x:c r="AL81" s="31" t="str">
        <x:v>Faster decision-making and clearer control</x:v>
      </x:c>
      <x:c r="AM81" s="31" t="str">
        <x:v>02/06/2026</x:v>
      </x:c>
      <x:c r="AN81" s="31" t="str">
        <x:f>IF(AND($D81="User Story",$AA81='Sprint Backlog'!$B$4),COUNTIFS($D$9:$D81,"User Story",$AA$9:$AA81,'Sprint Backlog'!$B$4),"")</x:f>
      </x:c>
      <x:c r="AO81" s="31" t="n">
        <x:f>IF($D81="Epic",COUNTIF($D$9:$D81,"Epic"),"")</x:f>
        <x:v>6</x:v>
      </x:c>
      <x:c r="AP81" s="31" t="str">
        <x:f>IF($D81="User Story",COUNTIFS($D$9:$D$228,"User Story",$Y$9:$Y$228,"&gt;"&amp;$Y81)+COUNTIFS($D$9:$D81,"User Story",$Y$9:$Y81,$Y81),"")</x:f>
      </x:c>
    </x:row>
    <x:row r="82">
      <x:c r="A82" s="48" t="str">
        <x:v>AG-0074</x:v>
      </x:c>
      <x:c r="B82" s="48" t="str">
        <x:v>AG-0073</x:v>
      </x:c>
      <x:c r="C82" s="48" t="str">
        <x:v>Feature</x:v>
      </x:c>
      <x:c r="D82" s="48" t="str">
        <x:v>Feature</x:v>
      </x:c>
      <x:c r="E82" s="48" t="str">
        <x:v>Define a single backlog measure and service-wide cut-off rules.</x:v>
      </x:c>
      <x:c r="F82" s="48" t="str">
        <x:v>Define a single backlog measure and service-wide cut-off rules.</x:v>
      </x:c>
      <x:c r="G82" s="48" t="str"/>
      <x:c r="H82" s="48" t="str">
        <x:v>Feature scope is agreed; outcome is linked to OPP-016; evidence is reviewed.</x:v>
      </x:c>
      <x:c r="I82" s="48" t="str">
        <x:v>Reporting &amp; Insight</x:v>
      </x:c>
      <x:c r="J82" s="48" t="str">
        <x:v>Reporting</x:v>
      </x:c>
      <x:c r="K82" s="48" t="str">
        <x:v>Operations Manager</x:v>
      </x:c>
      <x:c r="L82" s="48" t="str">
        <x:v>Discovery Opportunity</x:v>
      </x:c>
      <x:c r="M82" s="48" t="str">
        <x:v>OPP-016</x:v>
      </x:c>
      <x:c r="N82" s="48" t="str">
        <x:v>EVD-021</x:v>
      </x:c>
      <x:c r="O82" s="48" t="str">
        <x:v>High</x:v>
      </x:c>
      <x:c r="P82" s="48" t="str">
        <x:v>Daniel Green</x:v>
      </x:c>
      <x:c r="Q82" s="48" t="str">
        <x:v>Daniel Green</x:v>
      </x:c>
      <x:c r="R82" s="48" t="str">
        <x:v>Critical</x:v>
      </x:c>
      <x:c r="S82" s="62" t="n">
        <x:v>5</x:v>
      </x:c>
      <x:c r="T82" s="62" t="n">
        <x:v>5</x:v>
      </x:c>
      <x:c r="U82" s="62" t="n">
        <x:v>4</x:v>
      </x:c>
      <x:c r="V82" s="62" t="n">
        <x:v>4</x:v>
      </x:c>
      <x:c r="W82" s="62" t="n">
        <x:v>2</x:v>
      </x:c>
      <x:c r="X82" s="62" t="str"/>
      <x:c r="Y82" s="60" t="n">
        <x:f>IFERROR(ROUND(($S82+$T82+$U82+$V82)/$W82,1),"")</x:f>
        <x:v>9</x:v>
      </x:c>
      <x:c r="Z82" s="48" t="str">
        <x:v>Release 1</x:v>
      </x:c>
      <x:c r="AA82" s="62" t="n">
        <x:v>6</x:v>
      </x:c>
      <x:c r="AB82" s="31" t="str">
        <x:f>IF($AA82="","","Sprint "&amp;$AA82)</x:f>
        <x:v>Sprint 6</x:v>
      </x:c>
      <x:c r="AC82" s="48" t="str">
        <x:v>Analysing</x:v>
      </x:c>
      <x:c r="AD82" s="48" t="str">
        <x:v>No</x:v>
      </x:c>
      <x:c r="AE82" s="48" t="str">
        <x:v>Partial</x:v>
      </x:c>
      <x:c r="AF82" s="48" t="str">
        <x:v>No</x:v>
      </x:c>
      <x:c r="AG82" s="48" t="str">
        <x:v>PP-021</x:v>
      </x:c>
      <x:c r="AH82" s="31" t="str">
        <x:f>IF($D82="Epic",$A82,IF($D82="Feature",$B82,IFERROR(INDEX($B$9:$B$228,MATCH($B82,$A$9:$A$228,0)),"")))</x:f>
        <x:v>AG-0073</x:v>
      </x:c>
      <x:c r="AI82" s="31" t="str">
        <x:f>IF($D82&lt;&gt;"User Story","N/A",IF(AND($AD82="Yes",$AE82="Complete",$X82&gt;0,$AF82&lt;&gt;"Yes"),"Ready","Needs Refinement"))</x:f>
        <x:v>N/A</x:v>
      </x:c>
      <x:c r="AJ82" s="31" t="str">
        <x:f>IF($A82="","",IF($AF82="Yes","Blocked",IF($AI82="Needs Refinement","Readiness Risk",IF($W82&gt;=4,"Complexity Risk","Low"))))</x:f>
        <x:v>Low</x:v>
      </x:c>
      <x:c r="AK82" s="58" t="n">
        <x:f>IF($A82="","",IF($AC82="Done",1,IF($AC82="In Progress",0.5,IF($AC82="Committed",0.25,0))))</x:f>
        <x:v>0</x:v>
      </x:c>
      <x:c r="AL82" s="31" t="str">
        <x:v>Opportunity score: 5</x:v>
      </x:c>
      <x:c r="AM82" s="31" t="str">
        <x:v>02/06/2026</x:v>
      </x:c>
      <x:c r="AN82" s="31" t="str">
        <x:f>IF(AND($D82="User Story",$AA82='Sprint Backlog'!$B$4),COUNTIFS($D$9:$D82,"User Story",$AA$9:$AA82,'Sprint Backlog'!$B$4),"")</x:f>
      </x:c>
      <x:c r="AO82" s="31" t="str">
        <x:f>IF($D82="Epic",COUNTIF($D$9:$D82,"Epic"),"")</x:f>
      </x:c>
      <x:c r="AP82" s="31" t="str">
        <x:f>IF($D82="User Story",COUNTIFS($D$9:$D$228,"User Story",$Y$9:$Y$228,"&gt;"&amp;$Y82)+COUNTIFS($D$9:$D82,"User Story",$Y$9:$Y82,$Y82),"")</x:f>
      </x:c>
    </x:row>
    <x:row r="83">
      <x:c r="A83" s="48" t="str">
        <x:v>AG-0075</x:v>
      </x:c>
      <x:c r="B83" s="48" t="str">
        <x:v>AG-0074</x:v>
      </x:c>
      <x:c r="C83" s="48" t="str">
        <x:v>User Story</x:v>
      </x:c>
      <x:c r="D83" s="48" t="str">
        <x:v>User Story</x:v>
      </x:c>
      <x:c r="E83" s="48" t="str">
        <x:v>Use: Define a single backlog measure and service-wide cut-off ru…</x:v>
      </x:c>
      <x:c r="F83" s="48" t="str">
        <x:v>Define a single backlog measure and service-wide cut-off rules.</x:v>
      </x:c>
      <x:c r="G83" s="48" t="str">
        <x:v>As a Operations Manager, I want to use define a single backlog measure and service-wide cut-o… so that the service outcome can be improved.</x:v>
      </x:c>
      <x:c r="H83" s="48" t="str">
        <x:v>Given the feature is enabled
When the user completes the relevant journey
Then the expected business outcome is achieved
And the work item is traceable to OPP-016</x:v>
      </x:c>
      <x:c r="I83" s="48" t="str">
        <x:v>Reporting &amp; Insight</x:v>
      </x:c>
      <x:c r="J83" s="48" t="str">
        <x:v>Reporting</x:v>
      </x:c>
      <x:c r="K83" s="48" t="str">
        <x:v>Operations Manager</x:v>
      </x:c>
      <x:c r="L83" s="48" t="str">
        <x:v>Discovery Opportunity</x:v>
      </x:c>
      <x:c r="M83" s="48" t="str">
        <x:v>OPP-016</x:v>
      </x:c>
      <x:c r="N83" s="48" t="str">
        <x:v>EVD-021</x:v>
      </x:c>
      <x:c r="O83" s="48" t="str">
        <x:v>High</x:v>
      </x:c>
      <x:c r="P83" s="48" t="str">
        <x:v>Daniel Green</x:v>
      </x:c>
      <x:c r="Q83" s="48" t="str">
        <x:v>Daniel Green</x:v>
      </x:c>
      <x:c r="R83" s="48" t="str">
        <x:v>Critical</x:v>
      </x:c>
      <x:c r="S83" s="62" t="n">
        <x:v>5</x:v>
      </x:c>
      <x:c r="T83" s="62" t="n">
        <x:v>5</x:v>
      </x:c>
      <x:c r="U83" s="62" t="n">
        <x:v>4</x:v>
      </x:c>
      <x:c r="V83" s="62" t="n">
        <x:v>4</x:v>
      </x:c>
      <x:c r="W83" s="62" t="n">
        <x:v>2</x:v>
      </x:c>
      <x:c r="X83" s="62" t="n">
        <x:v>7</x:v>
      </x:c>
      <x:c r="Y83" s="60" t="n">
        <x:f>IFERROR(ROUND(($S83+$T83+$U83+$V83)/$W83,1),"")</x:f>
        <x:v>9</x:v>
      </x:c>
      <x:c r="Z83" s="48" t="str">
        <x:v>Release 1</x:v>
      </x:c>
      <x:c r="AA83" s="62" t="n">
        <x:v>6</x:v>
      </x:c>
      <x:c r="AB83" s="31" t="str">
        <x:f>IF($AA83="","","Sprint "&amp;$AA83)</x:f>
        <x:v>Sprint 6</x:v>
      </x:c>
      <x:c r="AC83" s="48" t="str">
        <x:v>Analysing</x:v>
      </x:c>
      <x:c r="AD83" s="48" t="str">
        <x:v>No</x:v>
      </x:c>
      <x:c r="AE83" s="48" t="str">
        <x:v>Partial</x:v>
      </x:c>
      <x:c r="AF83" s="48" t="str">
        <x:v>No</x:v>
      </x:c>
      <x:c r="AG83" s="48" t="str">
        <x:v>PP-021</x:v>
      </x:c>
      <x:c r="AH83" s="31" t="str">
        <x:f>IF($D83="Epic",$A83,IF($D83="Feature",$B83,IFERROR(INDEX($B$9:$B$228,MATCH($B83,$A$9:$A$228,0)),"")))</x:f>
        <x:v>AG-0073</x:v>
      </x:c>
      <x:c r="AI83" s="31" t="str">
        <x:f>IF($D83&lt;&gt;"User Story","N/A",IF(AND($AD83="Yes",$AE83="Complete",$X83&gt;0,$AF83&lt;&gt;"Yes"),"Ready","Needs Refinement"))</x:f>
        <x:v>Needs Refinement</x:v>
      </x:c>
      <x:c r="AJ83" s="31" t="str">
        <x:f>IF($A83="","",IF($AF83="Yes","Blocked",IF($AI83="Needs Refinement","Readiness Risk",IF($W83&gt;=4,"Complexity Risk","Low"))))</x:f>
        <x:v>Readiness Risk</x:v>
      </x:c>
      <x:c r="AK83" s="58" t="n">
        <x:f>IF($A83="","",IF($AC83="Done",1,IF($AC83="In Progress",0.5,IF($AC83="Committed",0.25,0))))</x:f>
        <x:v>0</x:v>
      </x:c>
      <x:c r="AL83" s="31" t="str">
        <x:v>Generated from OPP-016; evidence EVD-021</x:v>
      </x:c>
      <x:c r="AM83" s="31" t="str">
        <x:v>02/06/2026</x:v>
      </x:c>
      <x:c r="AN83" s="31" t="str">
        <x:f>IF(AND($D83="User Story",$AA83='Sprint Backlog'!$B$4),COUNTIFS($D$9:$D83,"User Story",$AA$9:$AA83,'Sprint Backlog'!$B$4),"")</x:f>
      </x:c>
      <x:c r="AO83" s="31" t="str">
        <x:f>IF($D83="Epic",COUNTIF($D$9:$D83,"Epic"),"")</x:f>
      </x:c>
      <x:c r="AP83" s="31" t="n">
        <x:f>IF($D83="User Story",COUNTIFS($D$9:$D$228,"User Story",$Y$9:$Y$228,"&gt;"&amp;$Y83)+COUNTIFS($D$9:$D83,"User Story",$Y$9:$Y83,$Y83),"")</x:f>
        <x:v>1</x:v>
      </x:c>
    </x:row>
    <x:row r="84">
      <x:c r="A84" s="48" t="str">
        <x:v>AG-0076</x:v>
      </x:c>
      <x:c r="B84" s="48" t="str">
        <x:v>AG-0074</x:v>
      </x:c>
      <x:c r="C84" s="48" t="str">
        <x:v>User Story</x:v>
      </x:c>
      <x:c r="D84" s="48" t="str">
        <x:v>User Story</x:v>
      </x:c>
      <x:c r="E84" s="48" t="str">
        <x:v>Monitor: Define a single backlog measure and service-wide cut-off ru…</x:v>
      </x:c>
      <x:c r="F84" s="48" t="str">
        <x:v>Define a single backlog measure and service-wide cut-off rules.</x:v>
      </x:c>
      <x:c r="G84" s="48" t="str">
        <x:v>As a Product Owner, I want to monitor outcomes for define a single backlog measure and service-wide… so that value and adoption can be assessed.</x:v>
      </x:c>
      <x:c r="H84" s="48" t="str">
        <x:v>Given the work item has been delivered
When reporting is reviewed
Then status, owner and outcome evidence are visible
And exceptions are flagged for action</x:v>
      </x:c>
      <x:c r="I84" s="48" t="str">
        <x:v>Reporting &amp; Insight</x:v>
      </x:c>
      <x:c r="J84" s="48" t="str">
        <x:v>Reporting</x:v>
      </x:c>
      <x:c r="K84" s="48" t="str">
        <x:v>Product Owner</x:v>
      </x:c>
      <x:c r="L84" s="48" t="str">
        <x:v>Discovery Opportunity</x:v>
      </x:c>
      <x:c r="M84" s="48" t="str">
        <x:v>OPP-016</x:v>
      </x:c>
      <x:c r="N84" s="48" t="str">
        <x:v>EVD-021</x:v>
      </x:c>
      <x:c r="O84" s="48" t="str">
        <x:v>High</x:v>
      </x:c>
      <x:c r="P84" s="48" t="str">
        <x:v>Daniel Green</x:v>
      </x:c>
      <x:c r="Q84" s="48" t="str">
        <x:v>Daniel Green</x:v>
      </x:c>
      <x:c r="R84" s="48" t="str">
        <x:v>Critical</x:v>
      </x:c>
      <x:c r="S84" s="62" t="n">
        <x:v>5</x:v>
      </x:c>
      <x:c r="T84" s="62" t="n">
        <x:v>5</x:v>
      </x:c>
      <x:c r="U84" s="62" t="n">
        <x:v>3</x:v>
      </x:c>
      <x:c r="V84" s="62" t="n">
        <x:v>4</x:v>
      </x:c>
      <x:c r="W84" s="62" t="n">
        <x:v>2</x:v>
      </x:c>
      <x:c r="X84" s="62" t="n">
        <x:v>5</x:v>
      </x:c>
      <x:c r="Y84" s="60" t="n">
        <x:f>IFERROR(ROUND(($S84+$T84+$U84+$V84)/$W84,1),"")</x:f>
        <x:v>8.5</x:v>
      </x:c>
      <x:c r="Z84" s="48" t="str">
        <x:v>Release 2</x:v>
      </x:c>
      <x:c r="AA84" s="62" t="n">
        <x:v>7</x:v>
      </x:c>
      <x:c r="AB84" s="31" t="str">
        <x:f>IF($AA84="","","Sprint "&amp;$AA84)</x:f>
        <x:v>Sprint 7</x:v>
      </x:c>
      <x:c r="AC84" s="48" t="str">
        <x:v>New</x:v>
      </x:c>
      <x:c r="AD84" s="48" t="str">
        <x:v>No</x:v>
      </x:c>
      <x:c r="AE84" s="48" t="str">
        <x:v>Partial</x:v>
      </x:c>
      <x:c r="AF84" s="48" t="str">
        <x:v>No</x:v>
      </x:c>
      <x:c r="AG84" s="48" t="str">
        <x:v>AG-0074</x:v>
      </x:c>
      <x:c r="AH84" s="31" t="str">
        <x:f>IF($D84="Epic",$A84,IF($D84="Feature",$B84,IFERROR(INDEX($B$9:$B$228,MATCH($B84,$A$9:$A$228,0)),"")))</x:f>
        <x:v>AG-0073</x:v>
      </x:c>
      <x:c r="AI84" s="31" t="str">
        <x:f>IF($D84&lt;&gt;"User Story","N/A",IF(AND($AD84="Yes",$AE84="Complete",$X84&gt;0,$AF84&lt;&gt;"Yes"),"Ready","Needs Refinement"))</x:f>
        <x:v>Needs Refinement</x:v>
      </x:c>
      <x:c r="AJ84" s="31" t="str">
        <x:f>IF($A84="","",IF($AF84="Yes","Blocked",IF($AI84="Needs Refinement","Readiness Risk",IF($W84&gt;=4,"Complexity Risk","Low"))))</x:f>
        <x:v>Readiness Risk</x:v>
      </x:c>
      <x:c r="AK84" s="58" t="n">
        <x:f>IF($A84="","",IF($AC84="Done",1,IF($AC84="In Progress",0.5,IF($AC84="Committed",0.25,0))))</x:f>
        <x:v>0</x:v>
      </x:c>
      <x:c r="AL84" s="31" t="str">
        <x:v>Generated from OPP-016; evidence EVD-021</x:v>
      </x:c>
      <x:c r="AM84" s="31" t="str">
        <x:v>02/06/2026</x:v>
      </x:c>
      <x:c r="AN84" s="31" t="str">
        <x:f>IF(AND($D84="User Story",$AA84='Sprint Backlog'!$B$4),COUNTIFS($D$9:$D84,"User Story",$AA$9:$AA84,'Sprint Backlog'!$B$4),"")</x:f>
      </x:c>
      <x:c r="AO84" s="31" t="str">
        <x:f>IF($D84="Epic",COUNTIF($D$9:$D84,"Epic"),"")</x:f>
      </x:c>
      <x:c r="AP84" s="31" t="n">
        <x:f>IF($D84="User Story",COUNTIFS($D$9:$D$228,"User Story",$Y$9:$Y$228,"&gt;"&amp;$Y84)+COUNTIFS($D$9:$D84,"User Story",$Y$9:$Y84,$Y84),"")</x:f>
        <x:v>4</x:v>
      </x:c>
    </x:row>
    <x:row r="85">
      <x:c r="A85" s="48" t="str">
        <x:v>AG-0077</x:v>
      </x:c>
      <x:c r="B85" s="48" t="str">
        <x:v>AG-0074</x:v>
      </x:c>
      <x:c r="C85" s="48" t="str">
        <x:v>Spike</x:v>
      </x:c>
      <x:c r="D85" s="48" t="str">
        <x:v>Spike</x:v>
      </x:c>
      <x:c r="E85" s="48" t="str">
        <x:v>Validate hypothesis: If backlog reporting uses one definition and cut-off, then leade…</x:v>
      </x:c>
      <x:c r="F85" s="48" t="str">
        <x:v>If backlog reporting uses one definition and cut-off, then leaders will make faster and more consistent prioritisation decisions.</x:v>
      </x:c>
      <x:c r="G85" s="48" t="str">
        <x:v>As a Product Owner, I want to validate the hypothesis linked to OPP-016 so that the backlog is evidence-led.</x:v>
      </x:c>
      <x:c r="H85" s="48" t="str">
        <x:v>Validation method completed: MI review
Result captured and next step agreed
Decision recorded against HYP-009</x:v>
      </x:c>
      <x:c r="I85" s="48" t="str">
        <x:v>Reporting &amp; Insight</x:v>
      </x:c>
      <x:c r="J85" s="48" t="str">
        <x:v>Reporting</x:v>
      </x:c>
      <x:c r="K85" s="48" t="str">
        <x:v>Product Owner</x:v>
      </x:c>
      <x:c r="L85" s="48" t="str">
        <x:v>Hypothesis</x:v>
      </x:c>
      <x:c r="M85" s="48" t="str">
        <x:v>HYP-009</x:v>
      </x:c>
      <x:c r="N85" s="48" t="str">
        <x:v>EVD-021</x:v>
      </x:c>
      <x:c r="O85" s="48" t="str">
        <x:v>Very High</x:v>
      </x:c>
      <x:c r="P85" s="48" t="str">
        <x:v>Daniel Green</x:v>
      </x:c>
      <x:c r="Q85" s="48" t="str">
        <x:v>Daniel Green</x:v>
      </x:c>
      <x:c r="R85" s="48" t="str">
        <x:v>High</x:v>
      </x:c>
      <x:c r="S85" s="62" t="n">
        <x:v>3</x:v>
      </x:c>
      <x:c r="T85" s="62" t="n">
        <x:v>3</x:v>
      </x:c>
      <x:c r="U85" s="62" t="n">
        <x:v>5</x:v>
      </x:c>
      <x:c r="V85" s="62" t="n">
        <x:v>3</x:v>
      </x:c>
      <x:c r="W85" s="62" t="n">
        <x:v>2</x:v>
      </x:c>
      <x:c r="X85" s="62" t="n">
        <x:v>3</x:v>
      </x:c>
      <x:c r="Y85" s="60" t="n">
        <x:f>IFERROR(ROUND(($S85+$T85+$U85+$V85)/$W85,1),"")</x:f>
        <x:v>7</x:v>
      </x:c>
      <x:c r="Z85" s="48" t="str">
        <x:v>Release 1</x:v>
      </x:c>
      <x:c r="AA85" s="62" t="n">
        <x:v>6</x:v>
      </x:c>
      <x:c r="AB85" s="31" t="str">
        <x:f>IF($AA85="","","Sprint "&amp;$AA85)</x:f>
        <x:v>Sprint 6</x:v>
      </x:c>
      <x:c r="AC85" s="48" t="str">
        <x:v>Analysing</x:v>
      </x:c>
      <x:c r="AD85" s="48" t="str">
        <x:v>No</x:v>
      </x:c>
      <x:c r="AE85" s="48" t="str">
        <x:v>Partial</x:v>
      </x:c>
      <x:c r="AF85" s="48" t="str">
        <x:v>No</x:v>
      </x:c>
      <x:c r="AG85" s="48" t="str">
        <x:v>OPP-016</x:v>
      </x:c>
      <x:c r="AH85" s="31" t="str">
        <x:f>IF($D85="Epic",$A85,IF($D85="Feature",$B85,IFERROR(INDEX($B$9:$B$228,MATCH($B85,$A$9:$A$228,0)),"")))</x:f>
        <x:v>AG-0073</x:v>
      </x:c>
      <x:c r="AI85" s="31" t="str">
        <x:f>IF($D85&lt;&gt;"User Story","N/A",IF(AND($AD85="Yes",$AE85="Complete",$X85&gt;0,$AF85&lt;&gt;"Yes"),"Ready","Needs Refinement"))</x:f>
        <x:v>N/A</x:v>
      </x:c>
      <x:c r="AJ85" s="31" t="str">
        <x:f>IF($A85="","",IF($AF85="Yes","Blocked",IF($AI85="Needs Refinement","Readiness Risk",IF($W85&gt;=4,"Complexity Risk","Low"))))</x:f>
        <x:v>Low</x:v>
      </x:c>
      <x:c r="AK85" s="58" t="n">
        <x:f>IF($A85="","",IF($AC85="Done",1,IF($AC85="In Progress",0.5,IF($AC85="Committed",0.25,0))))</x:f>
        <x:v>0</x:v>
      </x:c>
      <x:c r="AL85" s="31" t="str">
        <x:v>Carry into recommendation</x:v>
      </x:c>
      <x:c r="AM85" s="31" t="str">
        <x:v>02/06/2026</x:v>
      </x:c>
      <x:c r="AN85" s="31" t="str">
        <x:f>IF(AND($D85="User Story",$AA85='Sprint Backlog'!$B$4),COUNTIFS($D$9:$D85,"User Story",$AA$9:$AA85,'Sprint Backlog'!$B$4),"")</x:f>
      </x:c>
      <x:c r="AO85" s="31" t="str">
        <x:f>IF($D85="Epic",COUNTIF($D$9:$D85,"Epic"),"")</x:f>
      </x:c>
      <x:c r="AP85" s="31" t="str">
        <x:f>IF($D85="User Story",COUNTIFS($D$9:$D$228,"User Story",$Y$9:$Y$228,"&gt;"&amp;$Y85)+COUNTIFS($D$9:$D85,"User Story",$Y$9:$Y85,$Y85),"")</x:f>
      </x:c>
    </x:row>
    <x:row r="86">
      <x:c r="A86" s="48" t="str">
        <x:v>AG-0078</x:v>
      </x:c>
      <x:c r="B86" s="48" t="str">
        <x:v>AG-0073</x:v>
      </x:c>
      <x:c r="C86" s="48" t="str">
        <x:v>Feature</x:v>
      </x:c>
      <x:c r="D86" s="48" t="str">
        <x:v>Feature</x:v>
      </x:c>
      <x:c r="E86" s="48" t="str">
        <x:v>Introduce intraday operational MI for demand and backlog management.</x:v>
      </x:c>
      <x:c r="F86" s="48" t="str">
        <x:v>Introduce intraday operational MI for demand and backlog management.</x:v>
      </x:c>
      <x:c r="G86" s="48" t="str"/>
      <x:c r="H86" s="48" t="str">
        <x:v>Feature scope is agreed; outcome is linked to OPP-017; evidence is reviewed.</x:v>
      </x:c>
      <x:c r="I86" s="48" t="str">
        <x:v>Reporting &amp; Insight</x:v>
      </x:c>
      <x:c r="J86" s="48" t="str">
        <x:v>Reporting</x:v>
      </x:c>
      <x:c r="K86" s="48" t="str">
        <x:v>Operations Manager</x:v>
      </x:c>
      <x:c r="L86" s="48" t="str">
        <x:v>Discovery Opportunity</x:v>
      </x:c>
      <x:c r="M86" s="48" t="str">
        <x:v>OPP-017</x:v>
      </x:c>
      <x:c r="N86" s="48" t="str">
        <x:v>EVD-022</x:v>
      </x:c>
      <x:c r="O86" s="48" t="str">
        <x:v>Medium</x:v>
      </x:c>
      <x:c r="P86" s="48" t="str">
        <x:v>Daniel Green</x:v>
      </x:c>
      <x:c r="Q86" s="48" t="str">
        <x:v>Daniel Green</x:v>
      </x:c>
      <x:c r="R86" s="48" t="str">
        <x:v>High</x:v>
      </x:c>
      <x:c r="S86" s="62" t="n">
        <x:v>4</x:v>
      </x:c>
      <x:c r="T86" s="62" t="n">
        <x:v>4</x:v>
      </x:c>
      <x:c r="U86" s="62" t="n">
        <x:v>4</x:v>
      </x:c>
      <x:c r="V86" s="62" t="n">
        <x:v>4</x:v>
      </x:c>
      <x:c r="W86" s="62" t="n">
        <x:v>3</x:v>
      </x:c>
      <x:c r="X86" s="62" t="str"/>
      <x:c r="Y86" s="60" t="n">
        <x:f>IFERROR(ROUND(($S86+$T86+$U86+$V86)/$W86,1),"")</x:f>
        <x:v>5.3</x:v>
      </x:c>
      <x:c r="Z86" s="48" t="str">
        <x:v>Release 2</x:v>
      </x:c>
      <x:c r="AA86" s="62" t="n">
        <x:v>7</x:v>
      </x:c>
      <x:c r="AB86" s="31" t="str">
        <x:f>IF($AA86="","","Sprint "&amp;$AA86)</x:f>
        <x:v>Sprint 7</x:v>
      </x:c>
      <x:c r="AC86" s="48" t="str">
        <x:v>New</x:v>
      </x:c>
      <x:c r="AD86" s="48" t="str">
        <x:v>No</x:v>
      </x:c>
      <x:c r="AE86" s="48" t="str">
        <x:v>Partial</x:v>
      </x:c>
      <x:c r="AF86" s="48" t="str">
        <x:v>No</x:v>
      </x:c>
      <x:c r="AG86" s="48" t="str">
        <x:v>PP-022</x:v>
      </x:c>
      <x:c r="AH86" s="31" t="str">
        <x:f>IF($D86="Epic",$A86,IF($D86="Feature",$B86,IFERROR(INDEX($B$9:$B$228,MATCH($B86,$A$9:$A$228,0)),"")))</x:f>
        <x:v>AG-0073</x:v>
      </x:c>
      <x:c r="AI86" s="31" t="str">
        <x:f>IF($D86&lt;&gt;"User Story","N/A",IF(AND($AD86="Yes",$AE86="Complete",$X86&gt;0,$AF86&lt;&gt;"Yes"),"Ready","Needs Refinement"))</x:f>
        <x:v>N/A</x:v>
      </x:c>
      <x:c r="AJ86" s="31" t="str">
        <x:f>IF($A86="","",IF($AF86="Yes","Blocked",IF($AI86="Needs Refinement","Readiness Risk",IF($W86&gt;=4,"Complexity Risk","Low"))))</x:f>
        <x:v>Low</x:v>
      </x:c>
      <x:c r="AK86" s="58" t="n">
        <x:f>IF($A86="","",IF($AC86="Done",1,IF($AC86="In Progress",0.5,IF($AC86="Committed",0.25,0))))</x:f>
        <x:v>0</x:v>
      </x:c>
      <x:c r="AL86" s="31" t="str">
        <x:v>Opportunity score: 3.9</x:v>
      </x:c>
      <x:c r="AM86" s="31" t="str">
        <x:v>02/06/2026</x:v>
      </x:c>
      <x:c r="AN86" s="31" t="str">
        <x:f>IF(AND($D86="User Story",$AA86='Sprint Backlog'!$B$4),COUNTIFS($D$9:$D86,"User Story",$AA$9:$AA86,'Sprint Backlog'!$B$4),"")</x:f>
      </x:c>
      <x:c r="AO86" s="31" t="str">
        <x:f>IF($D86="Epic",COUNTIF($D$9:$D86,"Epic"),"")</x:f>
      </x:c>
      <x:c r="AP86" s="31" t="str">
        <x:f>IF($D86="User Story",COUNTIFS($D$9:$D$228,"User Story",$Y$9:$Y$228,"&gt;"&amp;$Y86)+COUNTIFS($D$9:$D86,"User Story",$Y$9:$Y86,$Y86),"")</x:f>
      </x:c>
    </x:row>
    <x:row r="87">
      <x:c r="A87" s="48" t="str">
        <x:v>AG-0079</x:v>
      </x:c>
      <x:c r="B87" s="48" t="str">
        <x:v>AG-0078</x:v>
      </x:c>
      <x:c r="C87" s="48" t="str">
        <x:v>User Story</x:v>
      </x:c>
      <x:c r="D87" s="48" t="str">
        <x:v>User Story</x:v>
      </x:c>
      <x:c r="E87" s="48" t="str">
        <x:v>Use: Introduce intraday operational MI for demand and backlog ma…</x:v>
      </x:c>
      <x:c r="F87" s="48" t="str">
        <x:v>Introduce intraday operational MI for demand and backlog management.</x:v>
      </x:c>
      <x:c r="G87" s="48" t="str">
        <x:v>As a Operations Manager, I want to use introduce intraday operational mi for demand and backl… so that the service outcome can be improved.</x:v>
      </x:c>
      <x:c r="H87" s="48" t="str">
        <x:v>Given the feature is enabled
When the user completes the relevant journey
Then the expected business outcome is achieved
And the work item is traceable to OPP-017</x:v>
      </x:c>
      <x:c r="I87" s="48" t="str">
        <x:v>Reporting &amp; Insight</x:v>
      </x:c>
      <x:c r="J87" s="48" t="str">
        <x:v>Reporting</x:v>
      </x:c>
      <x:c r="K87" s="48" t="str">
        <x:v>Operations Manager</x:v>
      </x:c>
      <x:c r="L87" s="48" t="str">
        <x:v>Discovery Opportunity</x:v>
      </x:c>
      <x:c r="M87" s="48" t="str">
        <x:v>OPP-017</x:v>
      </x:c>
      <x:c r="N87" s="48" t="str">
        <x:v>EVD-022</x:v>
      </x:c>
      <x:c r="O87" s="48" t="str">
        <x:v>Medium</x:v>
      </x:c>
      <x:c r="P87" s="48" t="str">
        <x:v>Daniel Green</x:v>
      </x:c>
      <x:c r="Q87" s="48" t="str">
        <x:v>Daniel Green</x:v>
      </x:c>
      <x:c r="R87" s="48" t="str">
        <x:v>High</x:v>
      </x:c>
      <x:c r="S87" s="62" t="n">
        <x:v>4</x:v>
      </x:c>
      <x:c r="T87" s="62" t="n">
        <x:v>4</x:v>
      </x:c>
      <x:c r="U87" s="62" t="n">
        <x:v>4</x:v>
      </x:c>
      <x:c r="V87" s="62" t="n">
        <x:v>4</x:v>
      </x:c>
      <x:c r="W87" s="62" t="n">
        <x:v>3</x:v>
      </x:c>
      <x:c r="X87" s="62" t="n">
        <x:v>9</x:v>
      </x:c>
      <x:c r="Y87" s="60" t="n">
        <x:f>IFERROR(ROUND(($S87+$T87+$U87+$V87)/$W87,1),"")</x:f>
        <x:v>5.3</x:v>
      </x:c>
      <x:c r="Z87" s="48" t="str">
        <x:v>Release 2</x:v>
      </x:c>
      <x:c r="AA87" s="62" t="n">
        <x:v>7</x:v>
      </x:c>
      <x:c r="AB87" s="31" t="str">
        <x:f>IF($AA87="","","Sprint "&amp;$AA87)</x:f>
        <x:v>Sprint 7</x:v>
      </x:c>
      <x:c r="AC87" s="48" t="str">
        <x:v>New</x:v>
      </x:c>
      <x:c r="AD87" s="48" t="str">
        <x:v>No</x:v>
      </x:c>
      <x:c r="AE87" s="48" t="str">
        <x:v>Partial</x:v>
      </x:c>
      <x:c r="AF87" s="48" t="str">
        <x:v>No</x:v>
      </x:c>
      <x:c r="AG87" s="48" t="str">
        <x:v>PP-022</x:v>
      </x:c>
      <x:c r="AH87" s="31" t="str">
        <x:f>IF($D87="Epic",$A87,IF($D87="Feature",$B87,IFERROR(INDEX($B$9:$B$228,MATCH($B87,$A$9:$A$228,0)),"")))</x:f>
        <x:v>AG-0073</x:v>
      </x:c>
      <x:c r="AI87" s="31" t="str">
        <x:f>IF($D87&lt;&gt;"User Story","N/A",IF(AND($AD87="Yes",$AE87="Complete",$X87&gt;0,$AF87&lt;&gt;"Yes"),"Ready","Needs Refinement"))</x:f>
        <x:v>Needs Refinement</x:v>
      </x:c>
      <x:c r="AJ87" s="31" t="str">
        <x:f>IF($A87="","",IF($AF87="Yes","Blocked",IF($AI87="Needs Refinement","Readiness Risk",IF($W87&gt;=4,"Complexity Risk","Low"))))</x:f>
        <x:v>Readiness Risk</x:v>
      </x:c>
      <x:c r="AK87" s="58" t="n">
        <x:f>IF($A87="","",IF($AC87="Done",1,IF($AC87="In Progress",0.5,IF($AC87="Committed",0.25,0))))</x:f>
        <x:v>0</x:v>
      </x:c>
      <x:c r="AL87" s="31" t="str">
        <x:v>Generated from OPP-017; evidence EVD-022</x:v>
      </x:c>
      <x:c r="AM87" s="31" t="str">
        <x:v>02/06/2026</x:v>
      </x:c>
      <x:c r="AN87" s="31" t="str">
        <x:f>IF(AND($D87="User Story",$AA87='Sprint Backlog'!$B$4),COUNTIFS($D$9:$D87,"User Story",$AA$9:$AA87,'Sprint Backlog'!$B$4),"")</x:f>
      </x:c>
      <x:c r="AO87" s="31" t="str">
        <x:f>IF($D87="Epic",COUNTIF($D$9:$D87,"Epic"),"")</x:f>
      </x:c>
      <x:c r="AP87" s="31" t="n">
        <x:f>IF($D87="User Story",COUNTIFS($D$9:$D$228,"User Story",$Y$9:$Y$228,"&gt;"&amp;$Y87)+COUNTIFS($D$9:$D87,"User Story",$Y$9:$Y87,$Y87),"")</x:f>
        <x:v>26</x:v>
      </x:c>
    </x:row>
    <x:row r="88">
      <x:c r="A88" s="48" t="str">
        <x:v>AG-0080</x:v>
      </x:c>
      <x:c r="B88" s="48" t="str">
        <x:v>AG-0078</x:v>
      </x:c>
      <x:c r="C88" s="48" t="str">
        <x:v>User Story</x:v>
      </x:c>
      <x:c r="D88" s="48" t="str">
        <x:v>User Story</x:v>
      </x:c>
      <x:c r="E88" s="48" t="str">
        <x:v>Monitor: Introduce intraday operational MI for demand and backlog ma…</x:v>
      </x:c>
      <x:c r="F88" s="48" t="str">
        <x:v>Introduce intraday operational MI for demand and backlog management.</x:v>
      </x:c>
      <x:c r="G88" s="48" t="str">
        <x:v>As a Product Owner, I want to monitor outcomes for introduce intraday operational mi for demand and… so that value and adoption can be assessed.</x:v>
      </x:c>
      <x:c r="H88" s="48" t="str">
        <x:v>Given the work item has been delivered
When reporting is reviewed
Then status, owner and outcome evidence are visible
And exceptions are flagged for action</x:v>
      </x:c>
      <x:c r="I88" s="48" t="str">
        <x:v>Reporting &amp; Insight</x:v>
      </x:c>
      <x:c r="J88" s="48" t="str">
        <x:v>Reporting</x:v>
      </x:c>
      <x:c r="K88" s="48" t="str">
        <x:v>Product Owner</x:v>
      </x:c>
      <x:c r="L88" s="48" t="str">
        <x:v>Discovery Opportunity</x:v>
      </x:c>
      <x:c r="M88" s="48" t="str">
        <x:v>OPP-017</x:v>
      </x:c>
      <x:c r="N88" s="48" t="str">
        <x:v>EVD-022</x:v>
      </x:c>
      <x:c r="O88" s="48" t="str">
        <x:v>Medium</x:v>
      </x:c>
      <x:c r="P88" s="48" t="str">
        <x:v>Daniel Green</x:v>
      </x:c>
      <x:c r="Q88" s="48" t="str">
        <x:v>Daniel Green</x:v>
      </x:c>
      <x:c r="R88" s="48" t="str">
        <x:v>High</x:v>
      </x:c>
      <x:c r="S88" s="62" t="n">
        <x:v>4</x:v>
      </x:c>
      <x:c r="T88" s="62" t="n">
        <x:v>4</x:v>
      </x:c>
      <x:c r="U88" s="62" t="n">
        <x:v>3</x:v>
      </x:c>
      <x:c r="V88" s="62" t="n">
        <x:v>4</x:v>
      </x:c>
      <x:c r="W88" s="62" t="n">
        <x:v>3</x:v>
      </x:c>
      <x:c r="X88" s="62" t="n">
        <x:v>7</x:v>
      </x:c>
      <x:c r="Y88" s="60" t="n">
        <x:f>IFERROR(ROUND(($S88+$T88+$U88+$V88)/$W88,1),"")</x:f>
        <x:v>5</x:v>
      </x:c>
      <x:c r="Z88" s="48" t="str">
        <x:v>Release 2</x:v>
      </x:c>
      <x:c r="AA88" s="62" t="n">
        <x:v>8</x:v>
      </x:c>
      <x:c r="AB88" s="31" t="str">
        <x:f>IF($AA88="","","Sprint "&amp;$AA88)</x:f>
        <x:v>Sprint 8</x:v>
      </x:c>
      <x:c r="AC88" s="48" t="str">
        <x:v>New</x:v>
      </x:c>
      <x:c r="AD88" s="48" t="str">
        <x:v>No</x:v>
      </x:c>
      <x:c r="AE88" s="48" t="str">
        <x:v>Partial</x:v>
      </x:c>
      <x:c r="AF88" s="48" t="str">
        <x:v>No</x:v>
      </x:c>
      <x:c r="AG88" s="48" t="str">
        <x:v>AG-0078</x:v>
      </x:c>
      <x:c r="AH88" s="31" t="str">
        <x:f>IF($D88="Epic",$A88,IF($D88="Feature",$B88,IFERROR(INDEX($B$9:$B$228,MATCH($B88,$A$9:$A$228,0)),"")))</x:f>
        <x:v>AG-0073</x:v>
      </x:c>
      <x:c r="AI88" s="31" t="str">
        <x:f>IF($D88&lt;&gt;"User Story","N/A",IF(AND($AD88="Yes",$AE88="Complete",$X88&gt;0,$AF88&lt;&gt;"Yes"),"Ready","Needs Refinement"))</x:f>
        <x:v>Needs Refinement</x:v>
      </x:c>
      <x:c r="AJ88" s="31" t="str">
        <x:f>IF($A88="","",IF($AF88="Yes","Blocked",IF($AI88="Needs Refinement","Readiness Risk",IF($W88&gt;=4,"Complexity Risk","Low"))))</x:f>
        <x:v>Readiness Risk</x:v>
      </x:c>
      <x:c r="AK88" s="58" t="n">
        <x:f>IF($A88="","",IF($AC88="Done",1,IF($AC88="In Progress",0.5,IF($AC88="Committed",0.25,0))))</x:f>
        <x:v>0</x:v>
      </x:c>
      <x:c r="AL88" s="31" t="str">
        <x:v>Generated from OPP-017; evidence EVD-022</x:v>
      </x:c>
      <x:c r="AM88" s="31" t="str">
        <x:v>02/06/2026</x:v>
      </x:c>
      <x:c r="AN88" s="31" t="str">
        <x:f>IF(AND($D88="User Story",$AA88='Sprint Backlog'!$B$4),COUNTIFS($D$9:$D88,"User Story",$AA$9:$AA88,'Sprint Backlog'!$B$4),"")</x:f>
      </x:c>
      <x:c r="AO88" s="31" t="str">
        <x:f>IF($D88="Epic",COUNTIF($D$9:$D88,"Epic"),"")</x:f>
      </x:c>
      <x:c r="AP88" s="31" t="n">
        <x:f>IF($D88="User Story",COUNTIFS($D$9:$D$228,"User Story",$Y$9:$Y$228,"&gt;"&amp;$Y88)+COUNTIFS($D$9:$D88,"User Story",$Y$9:$Y88,$Y88),"")</x:f>
        <x:v>31</x:v>
      </x:c>
    </x:row>
    <x:row r="89">
      <x:c r="A89" s="48" t="str">
        <x:v>AG-0081</x:v>
      </x:c>
      <x:c r="B89" s="48" t="str">
        <x:v>AG-0078</x:v>
      </x:c>
      <x:c r="C89" s="48" t="str">
        <x:v>Spike</x:v>
      </x:c>
      <x:c r="D89" s="48" t="str">
        <x:v>Spike</x:v>
      </x:c>
      <x:c r="E89" s="48" t="str">
        <x:v>Validate hypothesis: If intraday MI is available, then operations can respond to dema…</x:v>
      </x:c>
      <x:c r="F89" s="48" t="str">
        <x:v>If intraday MI is available, then operations can respond to demand spikes within the same day.</x:v>
      </x:c>
      <x:c r="G89" s="48" t="str">
        <x:v>As a Product Owner, I want to validate the hypothesis linked to OPP-017 so that the backlog is evidence-led.</x:v>
      </x:c>
      <x:c r="H89" s="48" t="str">
        <x:v>Validation method completed: Data feasibility assessment
Result captured and next step agreed
Decision recorded against HYP-010</x:v>
      </x:c>
      <x:c r="I89" s="48" t="str">
        <x:v>Reporting &amp; Insight</x:v>
      </x:c>
      <x:c r="J89" s="48" t="str">
        <x:v>Reporting</x:v>
      </x:c>
      <x:c r="K89" s="48" t="str">
        <x:v>Product Owner</x:v>
      </x:c>
      <x:c r="L89" s="48" t="str">
        <x:v>Hypothesis</x:v>
      </x:c>
      <x:c r="M89" s="48" t="str">
        <x:v>HYP-010</x:v>
      </x:c>
      <x:c r="N89" s="48" t="str">
        <x:v>EVD-022</x:v>
      </x:c>
      <x:c r="O89" s="48" t="str">
        <x:v>Medium</x:v>
      </x:c>
      <x:c r="P89" s="48" t="str">
        <x:v>Daniel Green</x:v>
      </x:c>
      <x:c r="Q89" s="48" t="str">
        <x:v>Daniel Green</x:v>
      </x:c>
      <x:c r="R89" s="48" t="str">
        <x:v>Medium</x:v>
      </x:c>
      <x:c r="S89" s="62" t="n">
        <x:v>3</x:v>
      </x:c>
      <x:c r="T89" s="62" t="n">
        <x:v>3</x:v>
      </x:c>
      <x:c r="U89" s="62" t="n">
        <x:v>5</x:v>
      </x:c>
      <x:c r="V89" s="62" t="n">
        <x:v>3</x:v>
      </x:c>
      <x:c r="W89" s="62" t="n">
        <x:v>2</x:v>
      </x:c>
      <x:c r="X89" s="62" t="n">
        <x:v>3</x:v>
      </x:c>
      <x:c r="Y89" s="60" t="n">
        <x:f>IFERROR(ROUND(($S89+$T89+$U89+$V89)/$W89,1),"")</x:f>
        <x:v>7</x:v>
      </x:c>
      <x:c r="Z89" s="48" t="str">
        <x:v>Release 2</x:v>
      </x:c>
      <x:c r="AA89" s="62" t="n">
        <x:v>7</x:v>
      </x:c>
      <x:c r="AB89" s="31" t="str">
        <x:f>IF($AA89="","","Sprint "&amp;$AA89)</x:f>
        <x:v>Sprint 7</x:v>
      </x:c>
      <x:c r="AC89" s="48" t="str">
        <x:v>New</x:v>
      </x:c>
      <x:c r="AD89" s="48" t="str">
        <x:v>No</x:v>
      </x:c>
      <x:c r="AE89" s="48" t="str">
        <x:v>Partial</x:v>
      </x:c>
      <x:c r="AF89" s="48" t="str">
        <x:v>No</x:v>
      </x:c>
      <x:c r="AG89" s="48" t="str">
        <x:v>OPP-017</x:v>
      </x:c>
      <x:c r="AH89" s="31" t="str">
        <x:f>IF($D89="Epic",$A89,IF($D89="Feature",$B89,IFERROR(INDEX($B$9:$B$228,MATCH($B89,$A$9:$A$228,0)),"")))</x:f>
        <x:v>AG-0073</x:v>
      </x:c>
      <x:c r="AI89" s="31" t="str">
        <x:f>IF($D89&lt;&gt;"User Story","N/A",IF(AND($AD89="Yes",$AE89="Complete",$X89&gt;0,$AF89&lt;&gt;"Yes"),"Ready","Needs Refinement"))</x:f>
        <x:v>N/A</x:v>
      </x:c>
      <x:c r="AJ89" s="31" t="str">
        <x:f>IF($A89="","",IF($AF89="Yes","Blocked",IF($AI89="Needs Refinement","Readiness Risk",IF($W89&gt;=4,"Complexity Risk","Low"))))</x:f>
        <x:v>Low</x:v>
      </x:c>
      <x:c r="AK89" s="58" t="n">
        <x:f>IF($A89="","",IF($AC89="Done",1,IF($AC89="In Progress",0.5,IF($AC89="Committed",0.25,0))))</x:f>
        <x:v>0</x:v>
      </x:c>
      <x:c r="AL89" s="31" t="str">
        <x:v>Define MVP MI set</x:v>
      </x:c>
      <x:c r="AM89" s="31" t="str">
        <x:v>02/06/2026</x:v>
      </x:c>
      <x:c r="AN89" s="31" t="str">
        <x:f>IF(AND($D89="User Story",$AA89='Sprint Backlog'!$B$4),COUNTIFS($D$9:$D89,"User Story",$AA$9:$AA89,'Sprint Backlog'!$B$4),"")</x:f>
      </x:c>
      <x:c r="AO89" s="31" t="str">
        <x:f>IF($D89="Epic",COUNTIF($D$9:$D89,"Epic"),"")</x:f>
      </x:c>
      <x:c r="AP89" s="31" t="str">
        <x:f>IF($D89="User Story",COUNTIFS($D$9:$D$228,"User Story",$Y$9:$Y$228,"&gt;"&amp;$Y89)+COUNTIFS($D$9:$D89,"User Story",$Y$9:$Y89,$Y89),"")</x:f>
      </x:c>
    </x:row>
    <x:row r="90">
      <x:c r="A90" s="48" t="str">
        <x:v>AG-0082</x:v>
      </x:c>
      <x:c r="B90" s="48" t="str">
        <x:v>AG-0073</x:v>
      </x:c>
      <x:c r="C90" s="48" t="str">
        <x:v>Feature</x:v>
      </x:c>
      <x:c r="D90" s="48" t="str">
        <x:v>Feature</x:v>
      </x:c>
      <x:c r="E90" s="48" t="str">
        <x:v>Improve root-cause coding and analysis guidance.</x:v>
      </x:c>
      <x:c r="F90" s="48" t="str">
        <x:v>Improve root-cause coding and analysis guidance.</x:v>
      </x:c>
      <x:c r="G90" s="48" t="str"/>
      <x:c r="H90" s="48" t="str">
        <x:v>Feature scope is agreed; outcome is linked to OPP-018; evidence is reviewed.</x:v>
      </x:c>
      <x:c r="I90" s="48" t="str">
        <x:v>Reporting &amp; Insight</x:v>
      </x:c>
      <x:c r="J90" s="48" t="str">
        <x:v>Reporting</x:v>
      </x:c>
      <x:c r="K90" s="48" t="str">
        <x:v>Operations Manager</x:v>
      </x:c>
      <x:c r="L90" s="48" t="str">
        <x:v>Discovery Opportunity</x:v>
      </x:c>
      <x:c r="M90" s="48" t="str">
        <x:v>OPP-018</x:v>
      </x:c>
      <x:c r="N90" s="48" t="str">
        <x:v>EVD-023</x:v>
      </x:c>
      <x:c r="O90" s="48" t="str">
        <x:v>Medium</x:v>
      </x:c>
      <x:c r="P90" s="48" t="str">
        <x:v>Ethan Wood</x:v>
      </x:c>
      <x:c r="Q90" s="48" t="str">
        <x:v>Ethan Wood</x:v>
      </x:c>
      <x:c r="R90" s="48" t="str">
        <x:v>High</x:v>
      </x:c>
      <x:c r="S90" s="62" t="n">
        <x:v>3</x:v>
      </x:c>
      <x:c r="T90" s="62" t="n">
        <x:v>4</x:v>
      </x:c>
      <x:c r="U90" s="62" t="n">
        <x:v>3</x:v>
      </x:c>
      <x:c r="V90" s="62" t="n">
        <x:v>3</x:v>
      </x:c>
      <x:c r="W90" s="62" t="n">
        <x:v>2</x:v>
      </x:c>
      <x:c r="X90" s="62" t="str"/>
      <x:c r="Y90" s="60" t="n">
        <x:f>IFERROR(ROUND(($S90+$T90+$U90+$V90)/$W90,1),"")</x:f>
        <x:v>6.5</x:v>
      </x:c>
      <x:c r="Z90" s="48" t="str">
        <x:v>Release 2</x:v>
      </x:c>
      <x:c r="AA90" s="62" t="n">
        <x:v>8</x:v>
      </x:c>
      <x:c r="AB90" s="31" t="str">
        <x:f>IF($AA90="","","Sprint "&amp;$AA90)</x:f>
        <x:v>Sprint 8</x:v>
      </x:c>
      <x:c r="AC90" s="48" t="str">
        <x:v>New</x:v>
      </x:c>
      <x:c r="AD90" s="48" t="str">
        <x:v>No</x:v>
      </x:c>
      <x:c r="AE90" s="48" t="str">
        <x:v>Partial</x:v>
      </x:c>
      <x:c r="AF90" s="48" t="str">
        <x:v>No</x:v>
      </x:c>
      <x:c r="AG90" s="48" t="str">
        <x:v>PP-023</x:v>
      </x:c>
      <x:c r="AH90" s="31" t="str">
        <x:f>IF($D90="Epic",$A90,IF($D90="Feature",$B90,IFERROR(INDEX($B$9:$B$228,MATCH($B90,$A$9:$A$228,0)),"")))</x:f>
        <x:v>AG-0073</x:v>
      </x:c>
      <x:c r="AI90" s="31" t="str">
        <x:f>IF($D90&lt;&gt;"User Story","N/A",IF(AND($AD90="Yes",$AE90="Complete",$X90&gt;0,$AF90&lt;&gt;"Yes"),"Ready","Needs Refinement"))</x:f>
        <x:v>N/A</x:v>
      </x:c>
      <x:c r="AJ90" s="31" t="str">
        <x:f>IF($A90="","",IF($AF90="Yes","Blocked",IF($AI90="Needs Refinement","Readiness Risk",IF($W90&gt;=4,"Complexity Risk","Low"))))</x:f>
        <x:v>Low</x:v>
      </x:c>
      <x:c r="AK90" s="58" t="n">
        <x:f>IF($A90="","",IF($AC90="Done",1,IF($AC90="In Progress",0.5,IF($AC90="Committed",0.25,0))))</x:f>
        <x:v>0</x:v>
      </x:c>
      <x:c r="AL90" s="31" t="str">
        <x:v>Opportunity score: 3.8</x:v>
      </x:c>
      <x:c r="AM90" s="31" t="str">
        <x:v>02/06/2026</x:v>
      </x:c>
      <x:c r="AN90" s="31" t="str">
        <x:f>IF(AND($D90="User Story",$AA90='Sprint Backlog'!$B$4),COUNTIFS($D$9:$D90,"User Story",$AA$9:$AA90,'Sprint Backlog'!$B$4),"")</x:f>
      </x:c>
      <x:c r="AO90" s="31" t="str">
        <x:f>IF($D90="Epic",COUNTIF($D$9:$D90,"Epic"),"")</x:f>
      </x:c>
      <x:c r="AP90" s="31" t="str">
        <x:f>IF($D90="User Story",COUNTIFS($D$9:$D$228,"User Story",$Y$9:$Y$228,"&gt;"&amp;$Y90)+COUNTIFS($D$9:$D90,"User Story",$Y$9:$Y90,$Y90),"")</x:f>
      </x:c>
    </x:row>
    <x:row r="91">
      <x:c r="A91" s="48" t="str">
        <x:v>AG-0083</x:v>
      </x:c>
      <x:c r="B91" s="48" t="str">
        <x:v>AG-0082</x:v>
      </x:c>
      <x:c r="C91" s="48" t="str">
        <x:v>User Story</x:v>
      </x:c>
      <x:c r="D91" s="48" t="str">
        <x:v>User Story</x:v>
      </x:c>
      <x:c r="E91" s="48" t="str">
        <x:v>Use: Improve root-cause coding and analysis guidance.</x:v>
      </x:c>
      <x:c r="F91" s="48" t="str">
        <x:v>Improve root-cause coding and analysis guidance.</x:v>
      </x:c>
      <x:c r="G91" s="48" t="str">
        <x:v>As a Operations Manager, I want to use improve root-cause coding and analysis guidance. so that the service outcome can be improved.</x:v>
      </x:c>
      <x:c r="H91" s="48" t="str">
        <x:v>Given the feature is enabled
When the user completes the relevant journey
Then the expected business outcome is achieved
And the work item is traceable to OPP-018</x:v>
      </x:c>
      <x:c r="I91" s="48" t="str">
        <x:v>Reporting &amp; Insight</x:v>
      </x:c>
      <x:c r="J91" s="48" t="str">
        <x:v>Reporting</x:v>
      </x:c>
      <x:c r="K91" s="48" t="str">
        <x:v>Operations Manager</x:v>
      </x:c>
      <x:c r="L91" s="48" t="str">
        <x:v>Discovery Opportunity</x:v>
      </x:c>
      <x:c r="M91" s="48" t="str">
        <x:v>OPP-018</x:v>
      </x:c>
      <x:c r="N91" s="48" t="str">
        <x:v>EVD-023</x:v>
      </x:c>
      <x:c r="O91" s="48" t="str">
        <x:v>Medium</x:v>
      </x:c>
      <x:c r="P91" s="48" t="str">
        <x:v>Ethan Wood</x:v>
      </x:c>
      <x:c r="Q91" s="48" t="str">
        <x:v>Ethan Wood</x:v>
      </x:c>
      <x:c r="R91" s="48" t="str">
        <x:v>High</x:v>
      </x:c>
      <x:c r="S91" s="62" t="n">
        <x:v>3</x:v>
      </x:c>
      <x:c r="T91" s="62" t="n">
        <x:v>4</x:v>
      </x:c>
      <x:c r="U91" s="62" t="n">
        <x:v>4</x:v>
      </x:c>
      <x:c r="V91" s="62" t="n">
        <x:v>3</x:v>
      </x:c>
      <x:c r="W91" s="62" t="n">
        <x:v>2</x:v>
      </x:c>
      <x:c r="X91" s="62" t="n">
        <x:v>7</x:v>
      </x:c>
      <x:c r="Y91" s="60" t="n">
        <x:f>IFERROR(ROUND(($S91+$T91+$U91+$V91)/$W91,1),"")</x:f>
        <x:v>7</x:v>
      </x:c>
      <x:c r="Z91" s="48" t="str">
        <x:v>Release 2</x:v>
      </x:c>
      <x:c r="AA91" s="62" t="n">
        <x:v>8</x:v>
      </x:c>
      <x:c r="AB91" s="31" t="str">
        <x:f>IF($AA91="","","Sprint "&amp;$AA91)</x:f>
        <x:v>Sprint 8</x:v>
      </x:c>
      <x:c r="AC91" s="48" t="str">
        <x:v>New</x:v>
      </x:c>
      <x:c r="AD91" s="48" t="str">
        <x:v>No</x:v>
      </x:c>
      <x:c r="AE91" s="48" t="str">
        <x:v>Partial</x:v>
      </x:c>
      <x:c r="AF91" s="48" t="str">
        <x:v>No</x:v>
      </x:c>
      <x:c r="AG91" s="48" t="str">
        <x:v>PP-023</x:v>
      </x:c>
      <x:c r="AH91" s="31" t="str">
        <x:f>IF($D91="Epic",$A91,IF($D91="Feature",$B91,IFERROR(INDEX($B$9:$B$228,MATCH($B91,$A$9:$A$228,0)),"")))</x:f>
        <x:v>AG-0073</x:v>
      </x:c>
      <x:c r="AI91" s="31" t="str">
        <x:f>IF($D91&lt;&gt;"User Story","N/A",IF(AND($AD91="Yes",$AE91="Complete",$X91&gt;0,$AF91&lt;&gt;"Yes"),"Ready","Needs Refinement"))</x:f>
        <x:v>Needs Refinement</x:v>
      </x:c>
      <x:c r="AJ91" s="31" t="str">
        <x:f>IF($A91="","",IF($AF91="Yes","Blocked",IF($AI91="Needs Refinement","Readiness Risk",IF($W91&gt;=4,"Complexity Risk","Low"))))</x:f>
        <x:v>Readiness Risk</x:v>
      </x:c>
      <x:c r="AK91" s="58" t="n">
        <x:f>IF($A91="","",IF($AC91="Done",1,IF($AC91="In Progress",0.5,IF($AC91="Committed",0.25,0))))</x:f>
        <x:v>0</x:v>
      </x:c>
      <x:c r="AL91" s="31" t="str">
        <x:v>Generated from OPP-018; evidence EVD-023</x:v>
      </x:c>
      <x:c r="AM91" s="31" t="str">
        <x:v>02/06/2026</x:v>
      </x:c>
      <x:c r="AN91" s="31" t="str">
        <x:f>IF(AND($D91="User Story",$AA91='Sprint Backlog'!$B$4),COUNTIFS($D$9:$D91,"User Story",$AA$9:$AA91,'Sprint Backlog'!$B$4),"")</x:f>
      </x:c>
      <x:c r="AO91" s="31" t="str">
        <x:f>IF($D91="Epic",COUNTIF($D$9:$D91,"Epic"),"")</x:f>
      </x:c>
      <x:c r="AP91" s="31" t="n">
        <x:f>IF($D91="User Story",COUNTIFS($D$9:$D$228,"User Story",$Y$9:$Y$228,"&gt;"&amp;$Y91)+COUNTIFS($D$9:$D91,"User Story",$Y$9:$Y91,$Y91),"")</x:f>
        <x:v>10</x:v>
      </x:c>
    </x:row>
    <x:row r="92">
      <x:c r="A92" s="48" t="str">
        <x:v>AG-0084</x:v>
      </x:c>
      <x:c r="B92" s="48" t="str">
        <x:v>AG-0082</x:v>
      </x:c>
      <x:c r="C92" s="48" t="str">
        <x:v>User Story</x:v>
      </x:c>
      <x:c r="D92" s="48" t="str">
        <x:v>User Story</x:v>
      </x:c>
      <x:c r="E92" s="48" t="str">
        <x:v>Monitor: Improve root-cause coding and analysis guidance.</x:v>
      </x:c>
      <x:c r="F92" s="48" t="str">
        <x:v>Improve root-cause coding and analysis guidance.</x:v>
      </x:c>
      <x:c r="G92" s="48" t="str">
        <x:v>As a Product Owner, I want to monitor outcomes for improve root-cause coding and analysis guidance. so that value and adoption can be assessed.</x:v>
      </x:c>
      <x:c r="H92" s="48" t="str">
        <x:v>Given the work item has been delivered
When reporting is reviewed
Then status, owner and outcome evidence are visible
And exceptions are flagged for action</x:v>
      </x:c>
      <x:c r="I92" s="48" t="str">
        <x:v>Reporting &amp; Insight</x:v>
      </x:c>
      <x:c r="J92" s="48" t="str">
        <x:v>Reporting</x:v>
      </x:c>
      <x:c r="K92" s="48" t="str">
        <x:v>Product Owner</x:v>
      </x:c>
      <x:c r="L92" s="48" t="str">
        <x:v>Discovery Opportunity</x:v>
      </x:c>
      <x:c r="M92" s="48" t="str">
        <x:v>OPP-018</x:v>
      </x:c>
      <x:c r="N92" s="48" t="str">
        <x:v>EVD-023</x:v>
      </x:c>
      <x:c r="O92" s="48" t="str">
        <x:v>Medium</x:v>
      </x:c>
      <x:c r="P92" s="48" t="str">
        <x:v>Ethan Wood</x:v>
      </x:c>
      <x:c r="Q92" s="48" t="str">
        <x:v>Ethan Wood</x:v>
      </x:c>
      <x:c r="R92" s="48" t="str">
        <x:v>High</x:v>
      </x:c>
      <x:c r="S92" s="62" t="n">
        <x:v>3</x:v>
      </x:c>
      <x:c r="T92" s="62" t="n">
        <x:v>4</x:v>
      </x:c>
      <x:c r="U92" s="62" t="n">
        <x:v>3</x:v>
      </x:c>
      <x:c r="V92" s="62" t="n">
        <x:v>3</x:v>
      </x:c>
      <x:c r="W92" s="62" t="n">
        <x:v>2</x:v>
      </x:c>
      <x:c r="X92" s="62" t="n">
        <x:v>5</x:v>
      </x:c>
      <x:c r="Y92" s="60" t="n">
        <x:f>IFERROR(ROUND(($S92+$T92+$U92+$V92)/$W92,1),"")</x:f>
        <x:v>6.5</x:v>
      </x:c>
      <x:c r="Z92" s="48" t="str">
        <x:v>Release 2</x:v>
      </x:c>
      <x:c r="AA92" s="62" t="n">
        <x:v>8</x:v>
      </x:c>
      <x:c r="AB92" s="31" t="str">
        <x:f>IF($AA92="","","Sprint "&amp;$AA92)</x:f>
        <x:v>Sprint 8</x:v>
      </x:c>
      <x:c r="AC92" s="48" t="str">
        <x:v>New</x:v>
      </x:c>
      <x:c r="AD92" s="48" t="str">
        <x:v>No</x:v>
      </x:c>
      <x:c r="AE92" s="48" t="str">
        <x:v>Partial</x:v>
      </x:c>
      <x:c r="AF92" s="48" t="str">
        <x:v>No</x:v>
      </x:c>
      <x:c r="AG92" s="48" t="str">
        <x:v>AG-0082</x:v>
      </x:c>
      <x:c r="AH92" s="31" t="str">
        <x:f>IF($D92="Epic",$A92,IF($D92="Feature",$B92,IFERROR(INDEX($B$9:$B$228,MATCH($B92,$A$9:$A$228,0)),"")))</x:f>
        <x:v>AG-0073</x:v>
      </x:c>
      <x:c r="AI92" s="31" t="str">
        <x:f>IF($D92&lt;&gt;"User Story","N/A",IF(AND($AD92="Yes",$AE92="Complete",$X92&gt;0,$AF92&lt;&gt;"Yes"),"Ready","Needs Refinement"))</x:f>
        <x:v>Needs Refinement</x:v>
      </x:c>
      <x:c r="AJ92" s="31" t="str">
        <x:f>IF($A92="","",IF($AF92="Yes","Blocked",IF($AI92="Needs Refinement","Readiness Risk",IF($W92&gt;=4,"Complexity Risk","Low"))))</x:f>
        <x:v>Readiness Risk</x:v>
      </x:c>
      <x:c r="AK92" s="58" t="n">
        <x:f>IF($A92="","",IF($AC92="Done",1,IF($AC92="In Progress",0.5,IF($AC92="Committed",0.25,0))))</x:f>
        <x:v>0</x:v>
      </x:c>
      <x:c r="AL92" s="31" t="str">
        <x:v>Generated from OPP-018; evidence EVD-023</x:v>
      </x:c>
      <x:c r="AM92" s="31" t="str">
        <x:v>02/06/2026</x:v>
      </x:c>
      <x:c r="AN92" s="31" t="str">
        <x:f>IF(AND($D92="User Story",$AA92='Sprint Backlog'!$B$4),COUNTIFS($D$9:$D92,"User Story",$AA$9:$AA92,'Sprint Backlog'!$B$4),"")</x:f>
      </x:c>
      <x:c r="AO92" s="31" t="str">
        <x:f>IF($D92="Epic",COUNTIF($D$9:$D92,"Epic"),"")</x:f>
      </x:c>
      <x:c r="AP92" s="31" t="n">
        <x:f>IF($D92="User Story",COUNTIFS($D$9:$D$228,"User Story",$Y$9:$Y$228,"&gt;"&amp;$Y92)+COUNTIFS($D$9:$D92,"User Story",$Y$9:$Y92,$Y92),"")</x:f>
        <x:v>12</x:v>
      </x:c>
    </x:row>
    <x:row r="93">
      <x:c r="A93" s="48" t="str">
        <x:v>AG-0085</x:v>
      </x:c>
      <x:c r="B93" s="48" t="str">
        <x:v>AG-0073</x:v>
      </x:c>
      <x:c r="C93" s="48" t="str">
        <x:v>Feature</x:v>
      </x:c>
      <x:c r="D93" s="48" t="str">
        <x:v>Feature</x:v>
      </x:c>
      <x:c r="E93" s="48" t="str">
        <x:v>Adopt a single action tracker for governance and discovery follow-thr…</x:v>
      </x:c>
      <x:c r="F93" s="48" t="str">
        <x:v>Adopt a single action tracker for governance and discovery follow-through.</x:v>
      </x:c>
      <x:c r="G93" s="48" t="str"/>
      <x:c r="H93" s="48" t="str">
        <x:v>Feature scope is agreed; outcome is linked to OPP-024; evidence is reviewed.</x:v>
      </x:c>
      <x:c r="I93" s="48" t="str">
        <x:v>Reporting &amp; Insight</x:v>
      </x:c>
      <x:c r="J93" s="48" t="str">
        <x:v>Management Oversight</x:v>
      </x:c>
      <x:c r="K93" s="48" t="str">
        <x:v>Operations Manager</x:v>
      </x:c>
      <x:c r="L93" s="48" t="str">
        <x:v>Discovery Opportunity</x:v>
      </x:c>
      <x:c r="M93" s="48" t="str">
        <x:v>OPP-024</x:v>
      </x:c>
      <x:c r="N93" s="48" t="str">
        <x:v>EVD-030</x:v>
      </x:c>
      <x:c r="O93" s="48" t="str">
        <x:v>High</x:v>
      </x:c>
      <x:c r="P93" s="48" t="str">
        <x:v>Emma Grant</x:v>
      </x:c>
      <x:c r="Q93" s="48" t="str">
        <x:v>Emma Grant</x:v>
      </x:c>
      <x:c r="R93" s="48" t="str">
        <x:v>Critical</x:v>
      </x:c>
      <x:c r="S93" s="62" t="n">
        <x:v>4</x:v>
      </x:c>
      <x:c r="T93" s="62" t="n">
        <x:v>5</x:v>
      </x:c>
      <x:c r="U93" s="62" t="n">
        <x:v>4</x:v>
      </x:c>
      <x:c r="V93" s="62" t="n">
        <x:v>4</x:v>
      </x:c>
      <x:c r="W93" s="62" t="n">
        <x:v>2</x:v>
      </x:c>
      <x:c r="X93" s="62" t="str"/>
      <x:c r="Y93" s="60" t="n">
        <x:f>IFERROR(ROUND(($S93+$T93+$U93+$V93)/$W93,1),"")</x:f>
        <x:v>8.5</x:v>
      </x:c>
      <x:c r="Z93" s="48" t="str">
        <x:v>Release 2</x:v>
      </x:c>
      <x:c r="AA93" s="62" t="n">
        <x:v>8</x:v>
      </x:c>
      <x:c r="AB93" s="31" t="str">
        <x:f>IF($AA93="","","Sprint "&amp;$AA93)</x:f>
        <x:v>Sprint 8</x:v>
      </x:c>
      <x:c r="AC93" s="48" t="str">
        <x:v>New</x:v>
      </x:c>
      <x:c r="AD93" s="48" t="str">
        <x:v>No</x:v>
      </x:c>
      <x:c r="AE93" s="48" t="str">
        <x:v>Partial</x:v>
      </x:c>
      <x:c r="AF93" s="48" t="str">
        <x:v>No</x:v>
      </x:c>
      <x:c r="AG93" s="48" t="str">
        <x:v>PP-030</x:v>
      </x:c>
      <x:c r="AH93" s="31" t="str">
        <x:f>IF($D93="Epic",$A93,IF($D93="Feature",$B93,IFERROR(INDEX($B$9:$B$228,MATCH($B93,$A$9:$A$228,0)),"")))</x:f>
        <x:v>AG-0073</x:v>
      </x:c>
      <x:c r="AI93" s="31" t="str">
        <x:f>IF($D93&lt;&gt;"User Story","N/A",IF(AND($AD93="Yes",$AE93="Complete",$X93&gt;0,$AF93&lt;&gt;"Yes"),"Ready","Needs Refinement"))</x:f>
        <x:v>N/A</x:v>
      </x:c>
      <x:c r="AJ93" s="31" t="str">
        <x:f>IF($A93="","",IF($AF93="Yes","Blocked",IF($AI93="Needs Refinement","Readiness Risk",IF($W93&gt;=4,"Complexity Risk","Low"))))</x:f>
        <x:v>Low</x:v>
      </x:c>
      <x:c r="AK93" s="58" t="n">
        <x:f>IF($A93="","",IF($AC93="Done",1,IF($AC93="In Progress",0.5,IF($AC93="Committed",0.25,0))))</x:f>
        <x:v>0</x:v>
      </x:c>
      <x:c r="AL93" s="31" t="str">
        <x:v>Opportunity score: 4.7</x:v>
      </x:c>
      <x:c r="AM93" s="31" t="str">
        <x:v>02/06/2026</x:v>
      </x:c>
      <x:c r="AN93" s="31" t="str">
        <x:f>IF(AND($D93="User Story",$AA93='Sprint Backlog'!$B$4),COUNTIFS($D$9:$D93,"User Story",$AA$9:$AA93,'Sprint Backlog'!$B$4),"")</x:f>
      </x:c>
      <x:c r="AO93" s="31" t="str">
        <x:f>IF($D93="Epic",COUNTIF($D$9:$D93,"Epic"),"")</x:f>
      </x:c>
      <x:c r="AP93" s="31" t="str">
        <x:f>IF($D93="User Story",COUNTIFS($D$9:$D$228,"User Story",$Y$9:$Y$228,"&gt;"&amp;$Y93)+COUNTIFS($D$9:$D93,"User Story",$Y$9:$Y93,$Y93),"")</x:f>
      </x:c>
    </x:row>
    <x:row r="94">
      <x:c r="A94" s="48" t="str">
        <x:v>AG-0086</x:v>
      </x:c>
      <x:c r="B94" s="48" t="str">
        <x:v>AG-0085</x:v>
      </x:c>
      <x:c r="C94" s="48" t="str">
        <x:v>User Story</x:v>
      </x:c>
      <x:c r="D94" s="48" t="str">
        <x:v>User Story</x:v>
      </x:c>
      <x:c r="E94" s="48" t="str">
        <x:v>Use: Adopt a single action tracker for governance and discovery…</x:v>
      </x:c>
      <x:c r="F94" s="48" t="str">
        <x:v>Adopt a single action tracker for governance and discovery follow-through.</x:v>
      </x:c>
      <x:c r="G94" s="48" t="str">
        <x:v>As a Operations Manager, I want to use adopt a single action tracker for governance and disco… so that the service outcome can be improved.</x:v>
      </x:c>
      <x:c r="H94" s="48" t="str">
        <x:v>Given the feature is enabled
When the user completes the relevant journey
Then the expected business outcome is achieved
And the work item is traceable to OPP-024</x:v>
      </x:c>
      <x:c r="I94" s="48" t="str">
        <x:v>Reporting &amp; Insight</x:v>
      </x:c>
      <x:c r="J94" s="48" t="str">
        <x:v>Management Oversight</x:v>
      </x:c>
      <x:c r="K94" s="48" t="str">
        <x:v>Operations Manager</x:v>
      </x:c>
      <x:c r="L94" s="48" t="str">
        <x:v>Discovery Opportunity</x:v>
      </x:c>
      <x:c r="M94" s="48" t="str">
        <x:v>OPP-024</x:v>
      </x:c>
      <x:c r="N94" s="48" t="str">
        <x:v>EVD-030</x:v>
      </x:c>
      <x:c r="O94" s="48" t="str">
        <x:v>High</x:v>
      </x:c>
      <x:c r="P94" s="48" t="str">
        <x:v>Emma Grant</x:v>
      </x:c>
      <x:c r="Q94" s="48" t="str">
        <x:v>Emma Grant</x:v>
      </x:c>
      <x:c r="R94" s="48" t="str">
        <x:v>Critical</x:v>
      </x:c>
      <x:c r="S94" s="62" t="n">
        <x:v>4</x:v>
      </x:c>
      <x:c r="T94" s="62" t="n">
        <x:v>5</x:v>
      </x:c>
      <x:c r="U94" s="62" t="n">
        <x:v>4</x:v>
      </x:c>
      <x:c r="V94" s="62" t="n">
        <x:v>4</x:v>
      </x:c>
      <x:c r="W94" s="62" t="n">
        <x:v>2</x:v>
      </x:c>
      <x:c r="X94" s="62" t="n">
        <x:v>7</x:v>
      </x:c>
      <x:c r="Y94" s="60" t="n">
        <x:f>IFERROR(ROUND(($S94+$T94+$U94+$V94)/$W94,1),"")</x:f>
        <x:v>8.5</x:v>
      </x:c>
      <x:c r="Z94" s="48" t="str">
        <x:v>Release 2</x:v>
      </x:c>
      <x:c r="AA94" s="62" t="n">
        <x:v>8</x:v>
      </x:c>
      <x:c r="AB94" s="31" t="str">
        <x:f>IF($AA94="","","Sprint "&amp;$AA94)</x:f>
        <x:v>Sprint 8</x:v>
      </x:c>
      <x:c r="AC94" s="48" t="str">
        <x:v>New</x:v>
      </x:c>
      <x:c r="AD94" s="48" t="str">
        <x:v>No</x:v>
      </x:c>
      <x:c r="AE94" s="48" t="str">
        <x:v>Partial</x:v>
      </x:c>
      <x:c r="AF94" s="48" t="str">
        <x:v>No</x:v>
      </x:c>
      <x:c r="AG94" s="48" t="str">
        <x:v>PP-030</x:v>
      </x:c>
      <x:c r="AH94" s="31" t="str">
        <x:f>IF($D94="Epic",$A94,IF($D94="Feature",$B94,IFERROR(INDEX($B$9:$B$228,MATCH($B94,$A$9:$A$228,0)),"")))</x:f>
        <x:v>AG-0073</x:v>
      </x:c>
      <x:c r="AI94" s="31" t="str">
        <x:f>IF($D94&lt;&gt;"User Story","N/A",IF(AND($AD94="Yes",$AE94="Complete",$X94&gt;0,$AF94&lt;&gt;"Yes"),"Ready","Needs Refinement"))</x:f>
        <x:v>Needs Refinement</x:v>
      </x:c>
      <x:c r="AJ94" s="31" t="str">
        <x:f>IF($A94="","",IF($AF94="Yes","Blocked",IF($AI94="Needs Refinement","Readiness Risk",IF($W94&gt;=4,"Complexity Risk","Low"))))</x:f>
        <x:v>Readiness Risk</x:v>
      </x:c>
      <x:c r="AK94" s="58" t="n">
        <x:f>IF($A94="","",IF($AC94="Done",1,IF($AC94="In Progress",0.5,IF($AC94="Committed",0.25,0))))</x:f>
        <x:v>0</x:v>
      </x:c>
      <x:c r="AL94" s="31" t="str">
        <x:v>Generated from OPP-024; evidence EVD-030</x:v>
      </x:c>
      <x:c r="AM94" s="31" t="str">
        <x:v>02/06/2026</x:v>
      </x:c>
      <x:c r="AN94" s="31" t="str">
        <x:f>IF(AND($D94="User Story",$AA94='Sprint Backlog'!$B$4),COUNTIFS($D$9:$D94,"User Story",$AA$9:$AA94,'Sprint Backlog'!$B$4),"")</x:f>
      </x:c>
      <x:c r="AO94" s="31" t="str">
        <x:f>IF($D94="Epic",COUNTIF($D$9:$D94,"Epic"),"")</x:f>
      </x:c>
      <x:c r="AP94" s="31" t="n">
        <x:f>IF($D94="User Story",COUNTIFS($D$9:$D$228,"User Story",$Y$9:$Y$228,"&gt;"&amp;$Y94)+COUNTIFS($D$9:$D94,"User Story",$Y$9:$Y94,$Y94),"")</x:f>
        <x:v>5</x:v>
      </x:c>
    </x:row>
    <x:row r="95">
      <x:c r="A95" s="48" t="str">
        <x:v>AG-0087</x:v>
      </x:c>
      <x:c r="B95" s="48" t="str">
        <x:v>AG-0085</x:v>
      </x:c>
      <x:c r="C95" s="48" t="str">
        <x:v>User Story</x:v>
      </x:c>
      <x:c r="D95" s="48" t="str">
        <x:v>User Story</x:v>
      </x:c>
      <x:c r="E95" s="48" t="str">
        <x:v>Monitor: Adopt a single action tracker for governance and discovery…</x:v>
      </x:c>
      <x:c r="F95" s="48" t="str">
        <x:v>Adopt a single action tracker for governance and discovery follow-through.</x:v>
      </x:c>
      <x:c r="G95" s="48" t="str">
        <x:v>As a Product Owner, I want to monitor outcomes for adopt a single action tracker for governance and… so that value and adoption can be assessed.</x:v>
      </x:c>
      <x:c r="H95" s="48" t="str">
        <x:v>Given the work item has been delivered
When reporting is reviewed
Then status, owner and outcome evidence are visible
And exceptions are flagged for action</x:v>
      </x:c>
      <x:c r="I95" s="48" t="str">
        <x:v>Reporting &amp; Insight</x:v>
      </x:c>
      <x:c r="J95" s="48" t="str">
        <x:v>Management Oversight</x:v>
      </x:c>
      <x:c r="K95" s="48" t="str">
        <x:v>Product Owner</x:v>
      </x:c>
      <x:c r="L95" s="48" t="str">
        <x:v>Discovery Opportunity</x:v>
      </x:c>
      <x:c r="M95" s="48" t="str">
        <x:v>OPP-024</x:v>
      </x:c>
      <x:c r="N95" s="48" t="str">
        <x:v>EVD-030</x:v>
      </x:c>
      <x:c r="O95" s="48" t="str">
        <x:v>High</x:v>
      </x:c>
      <x:c r="P95" s="48" t="str">
        <x:v>Emma Grant</x:v>
      </x:c>
      <x:c r="Q95" s="48" t="str">
        <x:v>Emma Grant</x:v>
      </x:c>
      <x:c r="R95" s="48" t="str">
        <x:v>Critical</x:v>
      </x:c>
      <x:c r="S95" s="62" t="n">
        <x:v>4</x:v>
      </x:c>
      <x:c r="T95" s="62" t="n">
        <x:v>5</x:v>
      </x:c>
      <x:c r="U95" s="62" t="n">
        <x:v>3</x:v>
      </x:c>
      <x:c r="V95" s="62" t="n">
        <x:v>4</x:v>
      </x:c>
      <x:c r="W95" s="62" t="n">
        <x:v>2</x:v>
      </x:c>
      <x:c r="X95" s="62" t="n">
        <x:v>5</x:v>
      </x:c>
      <x:c r="Y95" s="60" t="n">
        <x:f>IFERROR(ROUND(($S95+$T95+$U95+$V95)/$W95,1),"")</x:f>
        <x:v>8</x:v>
      </x:c>
      <x:c r="Z95" s="48" t="str">
        <x:v>Release 2</x:v>
      </x:c>
      <x:c r="AA95" s="62" t="n">
        <x:v>8</x:v>
      </x:c>
      <x:c r="AB95" s="31" t="str">
        <x:f>IF($AA95="","","Sprint "&amp;$AA95)</x:f>
        <x:v>Sprint 8</x:v>
      </x:c>
      <x:c r="AC95" s="48" t="str">
        <x:v>New</x:v>
      </x:c>
      <x:c r="AD95" s="48" t="str">
        <x:v>No</x:v>
      </x:c>
      <x:c r="AE95" s="48" t="str">
        <x:v>Partial</x:v>
      </x:c>
      <x:c r="AF95" s="48" t="str">
        <x:v>No</x:v>
      </x:c>
      <x:c r="AG95" s="48" t="str">
        <x:v>AG-0085</x:v>
      </x:c>
      <x:c r="AH95" s="31" t="str">
        <x:f>IF($D95="Epic",$A95,IF($D95="Feature",$B95,IFERROR(INDEX($B$9:$B$228,MATCH($B95,$A$9:$A$228,0)),"")))</x:f>
        <x:v>AG-0073</x:v>
      </x:c>
      <x:c r="AI95" s="31" t="str">
        <x:f>IF($D95&lt;&gt;"User Story","N/A",IF(AND($AD95="Yes",$AE95="Complete",$X95&gt;0,$AF95&lt;&gt;"Yes"),"Ready","Needs Refinement"))</x:f>
        <x:v>Needs Refinement</x:v>
      </x:c>
      <x:c r="AJ95" s="31" t="str">
        <x:f>IF($A95="","",IF($AF95="Yes","Blocked",IF($AI95="Needs Refinement","Readiness Risk",IF($W95&gt;=4,"Complexity Risk","Low"))))</x:f>
        <x:v>Readiness Risk</x:v>
      </x:c>
      <x:c r="AK95" s="58" t="n">
        <x:f>IF($A95="","",IF($AC95="Done",1,IF($AC95="In Progress",0.5,IF($AC95="Committed",0.25,0))))</x:f>
        <x:v>0</x:v>
      </x:c>
      <x:c r="AL95" s="31" t="str">
        <x:v>Generated from OPP-024; evidence EVD-030</x:v>
      </x:c>
      <x:c r="AM95" s="31" t="str">
        <x:v>02/06/2026</x:v>
      </x:c>
      <x:c r="AN95" s="31" t="str">
        <x:f>IF(AND($D95="User Story",$AA95='Sprint Backlog'!$B$4),COUNTIFS($D$9:$D95,"User Story",$AA$9:$AA95,'Sprint Backlog'!$B$4),"")</x:f>
      </x:c>
      <x:c r="AO95" s="31" t="str">
        <x:f>IF($D95="Epic",COUNTIF($D$9:$D95,"Epic"),"")</x:f>
      </x:c>
      <x:c r="AP95" s="31" t="n">
        <x:f>IF($D95="User Story",COUNTIFS($D$9:$D$228,"User Story",$Y$9:$Y$228,"&gt;"&amp;$Y95)+COUNTIFS($D$9:$D95,"User Story",$Y$9:$Y95,$Y95),"")</x:f>
        <x:v>8</x:v>
      </x:c>
    </x:row>
    <x:row r="96">
      <x:c r="A96" s="48" t="str">
        <x:v>AG-0088</x:v>
      </x:c>
      <x:c r="B96" s="48" t="str">
        <x:v>AG-0085</x:v>
      </x:c>
      <x:c r="C96" s="48" t="str">
        <x:v>Spike</x:v>
      </x:c>
      <x:c r="D96" s="48" t="str">
        <x:v>Spike</x:v>
      </x:c>
      <x:c r="E96" s="48" t="str">
        <x:v>Validate hypothesis: If one action tracker is used in governance, then decision follo…</x:v>
      </x:c>
      <x:c r="F96" s="48" t="str">
        <x:v>If one action tracker is used in governance, then decision follow-through will improve.</x:v>
      </x:c>
      <x:c r="G96" s="48" t="str">
        <x:v>As a Product Owner, I want to validate the hypothesis linked to OPP-024 so that the backlog is evidence-led.</x:v>
      </x:c>
      <x:c r="H96" s="48" t="str">
        <x:v>Validation method completed: PMO review
Result captured and next step agreed
Decision recorded against HYP-013</x:v>
      </x:c>
      <x:c r="I96" s="48" t="str">
        <x:v>Reporting &amp; Insight</x:v>
      </x:c>
      <x:c r="J96" s="48" t="str">
        <x:v>Management Oversight</x:v>
      </x:c>
      <x:c r="K96" s="48" t="str">
        <x:v>Product Owner</x:v>
      </x:c>
      <x:c r="L96" s="48" t="str">
        <x:v>Hypothesis</x:v>
      </x:c>
      <x:c r="M96" s="48" t="str">
        <x:v>HYP-013</x:v>
      </x:c>
      <x:c r="N96" s="48" t="str">
        <x:v>EVD-030</x:v>
      </x:c>
      <x:c r="O96" s="48" t="str">
        <x:v>High</x:v>
      </x:c>
      <x:c r="P96" s="48" t="str">
        <x:v>Emma Grant</x:v>
      </x:c>
      <x:c r="Q96" s="48" t="str">
        <x:v>Emma Grant</x:v>
      </x:c>
      <x:c r="R96" s="48" t="str">
        <x:v>High</x:v>
      </x:c>
      <x:c r="S96" s="62" t="n">
        <x:v>3</x:v>
      </x:c>
      <x:c r="T96" s="62" t="n">
        <x:v>3</x:v>
      </x:c>
      <x:c r="U96" s="62" t="n">
        <x:v>5</x:v>
      </x:c>
      <x:c r="V96" s="62" t="n">
        <x:v>3</x:v>
      </x:c>
      <x:c r="W96" s="62" t="n">
        <x:v>2</x:v>
      </x:c>
      <x:c r="X96" s="62" t="n">
        <x:v>3</x:v>
      </x:c>
      <x:c r="Y96" s="60" t="n">
        <x:f>IFERROR(ROUND(($S96+$T96+$U96+$V96)/$W96,1),"")</x:f>
        <x:v>7</x:v>
      </x:c>
      <x:c r="Z96" s="48" t="str">
        <x:v>Release 2</x:v>
      </x:c>
      <x:c r="AA96" s="62" t="n">
        <x:v>8</x:v>
      </x:c>
      <x:c r="AB96" s="31" t="str">
        <x:f>IF($AA96="","","Sprint "&amp;$AA96)</x:f>
        <x:v>Sprint 8</x:v>
      </x:c>
      <x:c r="AC96" s="48" t="str">
        <x:v>New</x:v>
      </x:c>
      <x:c r="AD96" s="48" t="str">
        <x:v>No</x:v>
      </x:c>
      <x:c r="AE96" s="48" t="str">
        <x:v>Partial</x:v>
      </x:c>
      <x:c r="AF96" s="48" t="str">
        <x:v>No</x:v>
      </x:c>
      <x:c r="AG96" s="48" t="str">
        <x:v>OPP-024</x:v>
      </x:c>
      <x:c r="AH96" s="31" t="str">
        <x:f>IF($D96="Epic",$A96,IF($D96="Feature",$B96,IFERROR(INDEX($B$9:$B$228,MATCH($B96,$A$9:$A$228,0)),"")))</x:f>
        <x:v>AG-0073</x:v>
      </x:c>
      <x:c r="AI96" s="31" t="str">
        <x:f>IF($D96&lt;&gt;"User Story","N/A",IF(AND($AD96="Yes",$AE96="Complete",$X96&gt;0,$AF96&lt;&gt;"Yes"),"Ready","Needs Refinement"))</x:f>
        <x:v>N/A</x:v>
      </x:c>
      <x:c r="AJ96" s="31" t="str">
        <x:f>IF($A96="","",IF($AF96="Yes","Blocked",IF($AI96="Needs Refinement","Readiness Risk",IF($W96&gt;=4,"Complexity Risk","Low"))))</x:f>
        <x:v>Low</x:v>
      </x:c>
      <x:c r="AK96" s="58" t="n">
        <x:f>IF($A96="","",IF($AC96="Done",1,IF($AC96="In Progress",0.5,IF($AC96="Committed",0.25,0))))</x:f>
        <x:v>0</x:v>
      </x:c>
      <x:c r="AL96" s="31" t="str">
        <x:v>Carry into recommendation</x:v>
      </x:c>
      <x:c r="AM96" s="31" t="str">
        <x:v>02/06/2026</x:v>
      </x:c>
      <x:c r="AN96" s="31" t="str">
        <x:f>IF(AND($D96="User Story",$AA96='Sprint Backlog'!$B$4),COUNTIFS($D$9:$D96,"User Story",$AA$9:$AA96,'Sprint Backlog'!$B$4),"")</x:f>
      </x:c>
      <x:c r="AO96" s="31" t="str">
        <x:f>IF($D96="Epic",COUNTIF($D$9:$D96,"Epic"),"")</x:f>
      </x:c>
      <x:c r="AP96" s="31" t="str">
        <x:f>IF($D96="User Story",COUNTIFS($D$9:$D$228,"User Story",$Y$9:$Y$228,"&gt;"&amp;$Y96)+COUNTIFS($D$9:$D96,"User Story",$Y$9:$Y96,$Y96),"")</x:f>
      </x:c>
    </x:row>
    <x:row r="97">
      <x:c r="A97" s="48" t="str"/>
      <x:c r="B97" s="48" t="str"/>
      <x:c r="C97" s="48" t="str"/>
      <x:c r="D97" s="48" t="str"/>
      <x:c r="E97" s="48" t="str"/>
      <x:c r="F97" s="48" t="str"/>
      <x:c r="G97" s="48" t="str"/>
      <x:c r="H97" s="48" t="str"/>
      <x:c r="I97" s="48" t="str"/>
      <x:c r="J97" s="48" t="str"/>
      <x:c r="K97" s="48" t="str"/>
      <x:c r="L97" s="48" t="str"/>
      <x:c r="M97" s="48" t="str"/>
      <x:c r="N97" s="48" t="str"/>
      <x:c r="O97" s="48" t="str"/>
      <x:c r="P97" s="48" t="str"/>
      <x:c r="Q97" s="48" t="str"/>
      <x:c r="R97" s="48" t="str"/>
      <x:c r="S97" s="62" t="str"/>
      <x:c r="T97" s="62" t="str"/>
      <x:c r="U97" s="62" t="str"/>
      <x:c r="V97" s="62" t="str"/>
      <x:c r="W97" s="62" t="str"/>
      <x:c r="X97" s="62" t="str"/>
      <x:c r="Y97" s="60" t="str">
        <x:f>IFERROR(ROUND(($S97+$T97+$U97+$V97)/$W97,1),"")</x:f>
      </x:c>
      <x:c r="Z97" s="48" t="str"/>
      <x:c r="AA97" s="62" t="str"/>
      <x:c r="AB97" s="31" t="str">
        <x:f>IF($AA97="","","Sprint "&amp;$AA97)</x:f>
      </x:c>
      <x:c r="AC97" s="48" t="str"/>
      <x:c r="AD97" s="48" t="str"/>
      <x:c r="AE97" s="48" t="str"/>
      <x:c r="AF97" s="48" t="str"/>
      <x:c r="AG97" s="48" t="str"/>
      <x:c r="AH97" s="31" t="str">
        <x:f>IF($D97="Epic",$A97,IF($D97="Feature",$B97,IFERROR(INDEX($B$9:$B$228,MATCH($B97,$A$9:$A$228,0)),"")))</x:f>
      </x:c>
      <x:c r="AI97" s="31" t="str">
        <x:f>IF($D97&lt;&gt;"User Story","N/A",IF(AND($AD97="Yes",$AE97="Complete",$X97&gt;0,$AF97&lt;&gt;"Yes"),"Ready","Needs Refinement"))</x:f>
        <x:v>N/A</x:v>
      </x:c>
      <x:c r="AJ97" s="31" t="str">
        <x:f>IF($A97="","",IF($AF97="Yes","Blocked",IF($AI97="Needs Refinement","Readiness Risk",IF($W97&gt;=4,"Complexity Risk","Low"))))</x:f>
      </x:c>
      <x:c r="AK97" s="58" t="str">
        <x:f>IF($A97="","",IF($AC97="Done",1,IF($AC97="In Progress",0.5,IF($AC97="Committed",0.25,0))))</x:f>
      </x:c>
      <x:c r="AL97" s="31" t="str"/>
      <x:c r="AM97" s="31" t="str"/>
      <x:c r="AN97" s="31" t="str">
        <x:f>IF(AND($D97="User Story",$AA97='Sprint Backlog'!$B$4),COUNTIFS($D$9:$D97,"User Story",$AA$9:$AA97,'Sprint Backlog'!$B$4),"")</x:f>
      </x:c>
      <x:c r="AO97" s="31" t="str">
        <x:f>IF($D97="Epic",COUNTIF($D$9:$D97,"Epic"),"")</x:f>
      </x:c>
      <x:c r="AP97" s="31" t="str">
        <x:f>IF($D97="User Story",COUNTIFS($D$9:$D$228,"User Story",$Y$9:$Y$228,"&gt;"&amp;$Y97)+COUNTIFS($D$9:$D97,"User Story",$Y$9:$Y97,$Y97),"")</x:f>
      </x:c>
    </x:row>
    <x:row r="98">
      <x:c r="A98" s="48" t="str"/>
      <x:c r="B98" s="48" t="str"/>
      <x:c r="C98" s="48" t="str"/>
      <x:c r="D98" s="48" t="str"/>
      <x:c r="E98" s="48" t="str"/>
      <x:c r="F98" s="48" t="str"/>
      <x:c r="G98" s="48" t="str"/>
      <x:c r="H98" s="48" t="str"/>
      <x:c r="I98" s="48" t="str"/>
      <x:c r="J98" s="48" t="str"/>
      <x:c r="K98" s="48" t="str"/>
      <x:c r="L98" s="48" t="str"/>
      <x:c r="M98" s="48" t="str"/>
      <x:c r="N98" s="48" t="str"/>
      <x:c r="O98" s="48" t="str"/>
      <x:c r="P98" s="48" t="str"/>
      <x:c r="Q98" s="48" t="str"/>
      <x:c r="R98" s="48" t="str"/>
      <x:c r="S98" s="62" t="str"/>
      <x:c r="T98" s="62" t="str"/>
      <x:c r="U98" s="62" t="str"/>
      <x:c r="V98" s="62" t="str"/>
      <x:c r="W98" s="62" t="str"/>
      <x:c r="X98" s="62" t="str"/>
      <x:c r="Y98" s="60" t="str">
        <x:f>IFERROR(ROUND(($S98+$T98+$U98+$V98)/$W98,1),"")</x:f>
      </x:c>
      <x:c r="Z98" s="48" t="str"/>
      <x:c r="AA98" s="62" t="str"/>
      <x:c r="AB98" s="31" t="str">
        <x:f>IF($AA98="","","Sprint "&amp;$AA98)</x:f>
      </x:c>
      <x:c r="AC98" s="48" t="str"/>
      <x:c r="AD98" s="48" t="str"/>
      <x:c r="AE98" s="48" t="str"/>
      <x:c r="AF98" s="48" t="str"/>
      <x:c r="AG98" s="48" t="str"/>
      <x:c r="AH98" s="31" t="str">
        <x:f>IF($D98="Epic",$A98,IF($D98="Feature",$B98,IFERROR(INDEX($B$9:$B$228,MATCH($B98,$A$9:$A$228,0)),"")))</x:f>
      </x:c>
      <x:c r="AI98" s="31" t="str">
        <x:f>IF($D98&lt;&gt;"User Story","N/A",IF(AND($AD98="Yes",$AE98="Complete",$X98&gt;0,$AF98&lt;&gt;"Yes"),"Ready","Needs Refinement"))</x:f>
        <x:v>N/A</x:v>
      </x:c>
      <x:c r="AJ98" s="31" t="str">
        <x:f>IF($A98="","",IF($AF98="Yes","Blocked",IF($AI98="Needs Refinement","Readiness Risk",IF($W98&gt;=4,"Complexity Risk","Low"))))</x:f>
      </x:c>
      <x:c r="AK98" s="58" t="str">
        <x:f>IF($A98="","",IF($AC98="Done",1,IF($AC98="In Progress",0.5,IF($AC98="Committed",0.25,0))))</x:f>
      </x:c>
      <x:c r="AL98" s="31" t="str"/>
      <x:c r="AM98" s="31" t="str"/>
      <x:c r="AN98" s="31" t="str">
        <x:f>IF(AND($D98="User Story",$AA98='Sprint Backlog'!$B$4),COUNTIFS($D$9:$D98,"User Story",$AA$9:$AA98,'Sprint Backlog'!$B$4),"")</x:f>
      </x:c>
      <x:c r="AO98" s="31" t="str">
        <x:f>IF($D98="Epic",COUNTIF($D$9:$D98,"Epic"),"")</x:f>
      </x:c>
      <x:c r="AP98" s="31" t="str">
        <x:f>IF($D98="User Story",COUNTIFS($D$9:$D$228,"User Story",$Y$9:$Y$228,"&gt;"&amp;$Y98)+COUNTIFS($D$9:$D98,"User Story",$Y$9:$Y98,$Y98),"")</x:f>
      </x:c>
    </x:row>
    <x:row r="99">
      <x:c r="A99" s="48" t="str"/>
      <x:c r="B99" s="48" t="str"/>
      <x:c r="C99" s="48" t="str"/>
      <x:c r="D99" s="48" t="str"/>
      <x:c r="E99" s="48" t="str"/>
      <x:c r="F99" s="48" t="str"/>
      <x:c r="G99" s="48" t="str"/>
      <x:c r="H99" s="48" t="str"/>
      <x:c r="I99" s="48" t="str"/>
      <x:c r="J99" s="48" t="str"/>
      <x:c r="K99" s="48" t="str"/>
      <x:c r="L99" s="48" t="str"/>
      <x:c r="M99" s="48" t="str"/>
      <x:c r="N99" s="48" t="str"/>
      <x:c r="O99" s="48" t="str"/>
      <x:c r="P99" s="48" t="str"/>
      <x:c r="Q99" s="48" t="str"/>
      <x:c r="R99" s="48" t="str"/>
      <x:c r="S99" s="62" t="str"/>
      <x:c r="T99" s="62" t="str"/>
      <x:c r="U99" s="62" t="str"/>
      <x:c r="V99" s="62" t="str"/>
      <x:c r="W99" s="62" t="str"/>
      <x:c r="X99" s="62" t="str"/>
      <x:c r="Y99" s="60" t="str">
        <x:f>IFERROR(ROUND(($S99+$T99+$U99+$V99)/$W99,1),"")</x:f>
      </x:c>
      <x:c r="Z99" s="48" t="str"/>
      <x:c r="AA99" s="62" t="str"/>
      <x:c r="AB99" s="31" t="str">
        <x:f>IF($AA99="","","Sprint "&amp;$AA99)</x:f>
      </x:c>
      <x:c r="AC99" s="48" t="str"/>
      <x:c r="AD99" s="48" t="str"/>
      <x:c r="AE99" s="48" t="str"/>
      <x:c r="AF99" s="48" t="str"/>
      <x:c r="AG99" s="48" t="str"/>
      <x:c r="AH99" s="31" t="str">
        <x:f>IF($D99="Epic",$A99,IF($D99="Feature",$B99,IFERROR(INDEX($B$9:$B$228,MATCH($B99,$A$9:$A$228,0)),"")))</x:f>
      </x:c>
      <x:c r="AI99" s="31" t="str">
        <x:f>IF($D99&lt;&gt;"User Story","N/A",IF(AND($AD99="Yes",$AE99="Complete",$X99&gt;0,$AF99&lt;&gt;"Yes"),"Ready","Needs Refinement"))</x:f>
        <x:v>N/A</x:v>
      </x:c>
      <x:c r="AJ99" s="31" t="str">
        <x:f>IF($A99="","",IF($AF99="Yes","Blocked",IF($AI99="Needs Refinement","Readiness Risk",IF($W99&gt;=4,"Complexity Risk","Low"))))</x:f>
      </x:c>
      <x:c r="AK99" s="58" t="str">
        <x:f>IF($A99="","",IF($AC99="Done",1,IF($AC99="In Progress",0.5,IF($AC99="Committed",0.25,0))))</x:f>
      </x:c>
      <x:c r="AL99" s="31" t="str"/>
      <x:c r="AM99" s="31" t="str"/>
      <x:c r="AN99" s="31" t="str">
        <x:f>IF(AND($D99="User Story",$AA99='Sprint Backlog'!$B$4),COUNTIFS($D$9:$D99,"User Story",$AA$9:$AA99,'Sprint Backlog'!$B$4),"")</x:f>
      </x:c>
      <x:c r="AO99" s="31" t="str">
        <x:f>IF($D99="Epic",COUNTIF($D$9:$D99,"Epic"),"")</x:f>
      </x:c>
      <x:c r="AP99" s="31" t="str">
        <x:f>IF($D99="User Story",COUNTIFS($D$9:$D$228,"User Story",$Y$9:$Y$228,"&gt;"&amp;$Y99)+COUNTIFS($D$9:$D99,"User Story",$Y$9:$Y99,$Y99),"")</x:f>
      </x:c>
    </x:row>
    <x:row r="100">
      <x:c r="A100" s="48" t="str"/>
      <x:c r="B100" s="48" t="str"/>
      <x:c r="C100" s="48" t="str"/>
      <x:c r="D100" s="48" t="str"/>
      <x:c r="E100" s="48" t="str"/>
      <x:c r="F100" s="48" t="str"/>
      <x:c r="G100" s="48" t="str"/>
      <x:c r="H100" s="48" t="str"/>
      <x:c r="I100" s="48" t="str"/>
      <x:c r="J100" s="48" t="str"/>
      <x:c r="K100" s="48" t="str"/>
      <x:c r="L100" s="48" t="str"/>
      <x:c r="M100" s="48" t="str"/>
      <x:c r="N100" s="48" t="str"/>
      <x:c r="O100" s="48" t="str"/>
      <x:c r="P100" s="48" t="str"/>
      <x:c r="Q100" s="48" t="str"/>
      <x:c r="R100" s="48" t="str"/>
      <x:c r="S100" s="62" t="str"/>
      <x:c r="T100" s="62" t="str"/>
      <x:c r="U100" s="62" t="str"/>
      <x:c r="V100" s="62" t="str"/>
      <x:c r="W100" s="62" t="str"/>
      <x:c r="X100" s="62" t="str"/>
      <x:c r="Y100" s="60" t="str">
        <x:f>IFERROR(ROUND(($S100+$T100+$U100+$V100)/$W100,1),"")</x:f>
      </x:c>
      <x:c r="Z100" s="48" t="str"/>
      <x:c r="AA100" s="62" t="str"/>
      <x:c r="AB100" s="31" t="str">
        <x:f>IF($AA100="","","Sprint "&amp;$AA100)</x:f>
      </x:c>
      <x:c r="AC100" s="48" t="str"/>
      <x:c r="AD100" s="48" t="str"/>
      <x:c r="AE100" s="48" t="str"/>
      <x:c r="AF100" s="48" t="str"/>
      <x:c r="AG100" s="48" t="str"/>
      <x:c r="AH100" s="31" t="str">
        <x:f>IF($D100="Epic",$A100,IF($D100="Feature",$B100,IFERROR(INDEX($B$9:$B$228,MATCH($B100,$A$9:$A$228,0)),"")))</x:f>
      </x:c>
      <x:c r="AI100" s="31" t="str">
        <x:f>IF($D100&lt;&gt;"User Story","N/A",IF(AND($AD100="Yes",$AE100="Complete",$X100&gt;0,$AF100&lt;&gt;"Yes"),"Ready","Needs Refinement"))</x:f>
        <x:v>N/A</x:v>
      </x:c>
      <x:c r="AJ100" s="31" t="str">
        <x:f>IF($A100="","",IF($AF100="Yes","Blocked",IF($AI100="Needs Refinement","Readiness Risk",IF($W100&gt;=4,"Complexity Risk","Low"))))</x:f>
      </x:c>
      <x:c r="AK100" s="58" t="str">
        <x:f>IF($A100="","",IF($AC100="Done",1,IF($AC100="In Progress",0.5,IF($AC100="Committed",0.25,0))))</x:f>
      </x:c>
      <x:c r="AL100" s="31" t="str"/>
      <x:c r="AM100" s="31" t="str"/>
      <x:c r="AN100" s="31" t="str">
        <x:f>IF(AND($D100="User Story",$AA100='Sprint Backlog'!$B$4),COUNTIFS($D$9:$D100,"User Story",$AA$9:$AA100,'Sprint Backlog'!$B$4),"")</x:f>
      </x:c>
      <x:c r="AO100" s="31" t="str">
        <x:f>IF($D100="Epic",COUNTIF($D$9:$D100,"Epic"),"")</x:f>
      </x:c>
      <x:c r="AP100" s="31" t="str">
        <x:f>IF($D100="User Story",COUNTIFS($D$9:$D$228,"User Story",$Y$9:$Y$228,"&gt;"&amp;$Y100)+COUNTIFS($D$9:$D100,"User Story",$Y$9:$Y100,$Y100),"")</x:f>
      </x:c>
    </x:row>
    <x:row r="101">
      <x:c r="A101" s="48" t="str"/>
      <x:c r="B101" s="48" t="str"/>
      <x:c r="C101" s="48" t="str"/>
      <x:c r="D101" s="48" t="str"/>
      <x:c r="E101" s="48" t="str"/>
      <x:c r="F101" s="48" t="str"/>
      <x:c r="G101" s="48" t="str"/>
      <x:c r="H101" s="48" t="str"/>
      <x:c r="I101" s="48" t="str"/>
      <x:c r="J101" s="48" t="str"/>
      <x:c r="K101" s="48" t="str"/>
      <x:c r="L101" s="48" t="str"/>
      <x:c r="M101" s="48" t="str"/>
      <x:c r="N101" s="48" t="str"/>
      <x:c r="O101" s="48" t="str"/>
      <x:c r="P101" s="48" t="str"/>
      <x:c r="Q101" s="48" t="str"/>
      <x:c r="R101" s="48" t="str"/>
      <x:c r="S101" s="62" t="str"/>
      <x:c r="T101" s="62" t="str"/>
      <x:c r="U101" s="62" t="str"/>
      <x:c r="V101" s="62" t="str"/>
      <x:c r="W101" s="62" t="str"/>
      <x:c r="X101" s="62" t="str"/>
      <x:c r="Y101" s="60" t="str">
        <x:f>IFERROR(ROUND(($S101+$T101+$U101+$V101)/$W101,1),"")</x:f>
      </x:c>
      <x:c r="Z101" s="48" t="str"/>
      <x:c r="AA101" s="62" t="str"/>
      <x:c r="AB101" s="31" t="str">
        <x:f>IF($AA101="","","Sprint "&amp;$AA101)</x:f>
      </x:c>
      <x:c r="AC101" s="48" t="str"/>
      <x:c r="AD101" s="48" t="str"/>
      <x:c r="AE101" s="48" t="str"/>
      <x:c r="AF101" s="48" t="str"/>
      <x:c r="AG101" s="48" t="str"/>
      <x:c r="AH101" s="31" t="str">
        <x:f>IF($D101="Epic",$A101,IF($D101="Feature",$B101,IFERROR(INDEX($B$9:$B$228,MATCH($B101,$A$9:$A$228,0)),"")))</x:f>
      </x:c>
      <x:c r="AI101" s="31" t="str">
        <x:f>IF($D101&lt;&gt;"User Story","N/A",IF(AND($AD101="Yes",$AE101="Complete",$X101&gt;0,$AF101&lt;&gt;"Yes"),"Ready","Needs Refinement"))</x:f>
        <x:v>N/A</x:v>
      </x:c>
      <x:c r="AJ101" s="31" t="str">
        <x:f>IF($A101="","",IF($AF101="Yes","Blocked",IF($AI101="Needs Refinement","Readiness Risk",IF($W101&gt;=4,"Complexity Risk","Low"))))</x:f>
      </x:c>
      <x:c r="AK101" s="58" t="str">
        <x:f>IF($A101="","",IF($AC101="Done",1,IF($AC101="In Progress",0.5,IF($AC101="Committed",0.25,0))))</x:f>
      </x:c>
      <x:c r="AL101" s="31" t="str"/>
      <x:c r="AM101" s="31" t="str"/>
      <x:c r="AN101" s="31" t="str">
        <x:f>IF(AND($D101="User Story",$AA101='Sprint Backlog'!$B$4),COUNTIFS($D$9:$D101,"User Story",$AA$9:$AA101,'Sprint Backlog'!$B$4),"")</x:f>
      </x:c>
      <x:c r="AO101" s="31" t="str">
        <x:f>IF($D101="Epic",COUNTIF($D$9:$D101,"Epic"),"")</x:f>
      </x:c>
      <x:c r="AP101" s="31" t="str">
        <x:f>IF($D101="User Story",COUNTIFS($D$9:$D$228,"User Story",$Y$9:$Y$228,"&gt;"&amp;$Y101)+COUNTIFS($D$9:$D101,"User Story",$Y$9:$Y101,$Y101),"")</x:f>
      </x:c>
    </x:row>
    <x:row r="102">
      <x:c r="A102" s="48" t="str"/>
      <x:c r="B102" s="48" t="str"/>
      <x:c r="C102" s="48" t="str"/>
      <x:c r="D102" s="48" t="str"/>
      <x:c r="E102" s="48" t="str"/>
      <x:c r="F102" s="48" t="str"/>
      <x:c r="G102" s="48" t="str"/>
      <x:c r="H102" s="48" t="str"/>
      <x:c r="I102" s="48" t="str"/>
      <x:c r="J102" s="48" t="str"/>
      <x:c r="K102" s="48" t="str"/>
      <x:c r="L102" s="48" t="str"/>
      <x:c r="M102" s="48" t="str"/>
      <x:c r="N102" s="48" t="str"/>
      <x:c r="O102" s="48" t="str"/>
      <x:c r="P102" s="48" t="str"/>
      <x:c r="Q102" s="48" t="str"/>
      <x:c r="R102" s="48" t="str"/>
      <x:c r="S102" s="62" t="str"/>
      <x:c r="T102" s="62" t="str"/>
      <x:c r="U102" s="62" t="str"/>
      <x:c r="V102" s="62" t="str"/>
      <x:c r="W102" s="62" t="str"/>
      <x:c r="X102" s="62" t="str"/>
      <x:c r="Y102" s="60" t="str">
        <x:f>IFERROR(ROUND(($S102+$T102+$U102+$V102)/$W102,1),"")</x:f>
      </x:c>
      <x:c r="Z102" s="48" t="str"/>
      <x:c r="AA102" s="62" t="str"/>
      <x:c r="AB102" s="31" t="str">
        <x:f>IF($AA102="","","Sprint "&amp;$AA102)</x:f>
      </x:c>
      <x:c r="AC102" s="48" t="str"/>
      <x:c r="AD102" s="48" t="str"/>
      <x:c r="AE102" s="48" t="str"/>
      <x:c r="AF102" s="48" t="str"/>
      <x:c r="AG102" s="48" t="str"/>
      <x:c r="AH102" s="31" t="str">
        <x:f>IF($D102="Epic",$A102,IF($D102="Feature",$B102,IFERROR(INDEX($B$9:$B$228,MATCH($B102,$A$9:$A$228,0)),"")))</x:f>
      </x:c>
      <x:c r="AI102" s="31" t="str">
        <x:f>IF($D102&lt;&gt;"User Story","N/A",IF(AND($AD102="Yes",$AE102="Complete",$X102&gt;0,$AF102&lt;&gt;"Yes"),"Ready","Needs Refinement"))</x:f>
        <x:v>N/A</x:v>
      </x:c>
      <x:c r="AJ102" s="31" t="str">
        <x:f>IF($A102="","",IF($AF102="Yes","Blocked",IF($AI102="Needs Refinement","Readiness Risk",IF($W102&gt;=4,"Complexity Risk","Low"))))</x:f>
      </x:c>
      <x:c r="AK102" s="58" t="str">
        <x:f>IF($A102="","",IF($AC102="Done",1,IF($AC102="In Progress",0.5,IF($AC102="Committed",0.25,0))))</x:f>
      </x:c>
      <x:c r="AL102" s="31" t="str"/>
      <x:c r="AM102" s="31" t="str"/>
      <x:c r="AN102" s="31" t="str">
        <x:f>IF(AND($D102="User Story",$AA102='Sprint Backlog'!$B$4),COUNTIFS($D$9:$D102,"User Story",$AA$9:$AA102,'Sprint Backlog'!$B$4),"")</x:f>
      </x:c>
      <x:c r="AO102" s="31" t="str">
        <x:f>IF($D102="Epic",COUNTIF($D$9:$D102,"Epic"),"")</x:f>
      </x:c>
      <x:c r="AP102" s="31" t="str">
        <x:f>IF($D102="User Story",COUNTIFS($D$9:$D$228,"User Story",$Y$9:$Y$228,"&gt;"&amp;$Y102)+COUNTIFS($D$9:$D102,"User Story",$Y$9:$Y102,$Y102),"")</x:f>
      </x:c>
    </x:row>
    <x:row r="103">
      <x:c r="A103" s="48" t="str"/>
      <x:c r="B103" s="48" t="str"/>
      <x:c r="C103" s="48" t="str"/>
      <x:c r="D103" s="48" t="str"/>
      <x:c r="E103" s="48" t="str"/>
      <x:c r="F103" s="48" t="str"/>
      <x:c r="G103" s="48" t="str"/>
      <x:c r="H103" s="48" t="str"/>
      <x:c r="I103" s="48" t="str"/>
      <x:c r="J103" s="48" t="str"/>
      <x:c r="K103" s="48" t="str"/>
      <x:c r="L103" s="48" t="str"/>
      <x:c r="M103" s="48" t="str"/>
      <x:c r="N103" s="48" t="str"/>
      <x:c r="O103" s="48" t="str"/>
      <x:c r="P103" s="48" t="str"/>
      <x:c r="Q103" s="48" t="str"/>
      <x:c r="R103" s="48" t="str"/>
      <x:c r="S103" s="62" t="str"/>
      <x:c r="T103" s="62" t="str"/>
      <x:c r="U103" s="62" t="str"/>
      <x:c r="V103" s="62" t="str"/>
      <x:c r="W103" s="62" t="str"/>
      <x:c r="X103" s="62" t="str"/>
      <x:c r="Y103" s="60" t="str">
        <x:f>IFERROR(ROUND(($S103+$T103+$U103+$V103)/$W103,1),"")</x:f>
      </x:c>
      <x:c r="Z103" s="48" t="str"/>
      <x:c r="AA103" s="62" t="str"/>
      <x:c r="AB103" s="31" t="str">
        <x:f>IF($AA103="","","Sprint "&amp;$AA103)</x:f>
      </x:c>
      <x:c r="AC103" s="48" t="str"/>
      <x:c r="AD103" s="48" t="str"/>
      <x:c r="AE103" s="48" t="str"/>
      <x:c r="AF103" s="48" t="str"/>
      <x:c r="AG103" s="48" t="str"/>
      <x:c r="AH103" s="31" t="str">
        <x:f>IF($D103="Epic",$A103,IF($D103="Feature",$B103,IFERROR(INDEX($B$9:$B$228,MATCH($B103,$A$9:$A$228,0)),"")))</x:f>
      </x:c>
      <x:c r="AI103" s="31" t="str">
        <x:f>IF($D103&lt;&gt;"User Story","N/A",IF(AND($AD103="Yes",$AE103="Complete",$X103&gt;0,$AF103&lt;&gt;"Yes"),"Ready","Needs Refinement"))</x:f>
        <x:v>N/A</x:v>
      </x:c>
      <x:c r="AJ103" s="31" t="str">
        <x:f>IF($A103="","",IF($AF103="Yes","Blocked",IF($AI103="Needs Refinement","Readiness Risk",IF($W103&gt;=4,"Complexity Risk","Low"))))</x:f>
      </x:c>
      <x:c r="AK103" s="58" t="str">
        <x:f>IF($A103="","",IF($AC103="Done",1,IF($AC103="In Progress",0.5,IF($AC103="Committed",0.25,0))))</x:f>
      </x:c>
      <x:c r="AL103" s="31" t="str"/>
      <x:c r="AM103" s="31" t="str"/>
      <x:c r="AN103" s="31" t="str">
        <x:f>IF(AND($D103="User Story",$AA103='Sprint Backlog'!$B$4),COUNTIFS($D$9:$D103,"User Story",$AA$9:$AA103,'Sprint Backlog'!$B$4),"")</x:f>
      </x:c>
      <x:c r="AO103" s="31" t="str">
        <x:f>IF($D103="Epic",COUNTIF($D$9:$D103,"Epic"),"")</x:f>
      </x:c>
      <x:c r="AP103" s="31" t="str">
        <x:f>IF($D103="User Story",COUNTIFS($D$9:$D$228,"User Story",$Y$9:$Y$228,"&gt;"&amp;$Y103)+COUNTIFS($D$9:$D103,"User Story",$Y$9:$Y103,$Y103),"")</x:f>
      </x:c>
    </x:row>
    <x:row r="104">
      <x:c r="A104" s="48" t="str"/>
      <x:c r="B104" s="48" t="str"/>
      <x:c r="C104" s="48" t="str"/>
      <x:c r="D104" s="48" t="str"/>
      <x:c r="E104" s="48" t="str"/>
      <x:c r="F104" s="48" t="str"/>
      <x:c r="G104" s="48" t="str"/>
      <x:c r="H104" s="48" t="str"/>
      <x:c r="I104" s="48" t="str"/>
      <x:c r="J104" s="48" t="str"/>
      <x:c r="K104" s="48" t="str"/>
      <x:c r="L104" s="48" t="str"/>
      <x:c r="M104" s="48" t="str"/>
      <x:c r="N104" s="48" t="str"/>
      <x:c r="O104" s="48" t="str"/>
      <x:c r="P104" s="48" t="str"/>
      <x:c r="Q104" s="48" t="str"/>
      <x:c r="R104" s="48" t="str"/>
      <x:c r="S104" s="62" t="str"/>
      <x:c r="T104" s="62" t="str"/>
      <x:c r="U104" s="62" t="str"/>
      <x:c r="V104" s="62" t="str"/>
      <x:c r="W104" s="62" t="str"/>
      <x:c r="X104" s="62" t="str"/>
      <x:c r="Y104" s="60" t="str">
        <x:f>IFERROR(ROUND(($S104+$T104+$U104+$V104)/$W104,1),"")</x:f>
      </x:c>
      <x:c r="Z104" s="48" t="str"/>
      <x:c r="AA104" s="62" t="str"/>
      <x:c r="AB104" s="31" t="str">
        <x:f>IF($AA104="","","Sprint "&amp;$AA104)</x:f>
      </x:c>
      <x:c r="AC104" s="48" t="str"/>
      <x:c r="AD104" s="48" t="str"/>
      <x:c r="AE104" s="48" t="str"/>
      <x:c r="AF104" s="48" t="str"/>
      <x:c r="AG104" s="48" t="str"/>
      <x:c r="AH104" s="31" t="str">
        <x:f>IF($D104="Epic",$A104,IF($D104="Feature",$B104,IFERROR(INDEX($B$9:$B$228,MATCH($B104,$A$9:$A$228,0)),"")))</x:f>
      </x:c>
      <x:c r="AI104" s="31" t="str">
        <x:f>IF($D104&lt;&gt;"User Story","N/A",IF(AND($AD104="Yes",$AE104="Complete",$X104&gt;0,$AF104&lt;&gt;"Yes"),"Ready","Needs Refinement"))</x:f>
        <x:v>N/A</x:v>
      </x:c>
      <x:c r="AJ104" s="31" t="str">
        <x:f>IF($A104="","",IF($AF104="Yes","Blocked",IF($AI104="Needs Refinement","Readiness Risk",IF($W104&gt;=4,"Complexity Risk","Low"))))</x:f>
      </x:c>
      <x:c r="AK104" s="58" t="str">
        <x:f>IF($A104="","",IF($AC104="Done",1,IF($AC104="In Progress",0.5,IF($AC104="Committed",0.25,0))))</x:f>
      </x:c>
      <x:c r="AL104" s="31" t="str"/>
      <x:c r="AM104" s="31" t="str"/>
      <x:c r="AN104" s="31" t="str">
        <x:f>IF(AND($D104="User Story",$AA104='Sprint Backlog'!$B$4),COUNTIFS($D$9:$D104,"User Story",$AA$9:$AA104,'Sprint Backlog'!$B$4),"")</x:f>
      </x:c>
      <x:c r="AO104" s="31" t="str">
        <x:f>IF($D104="Epic",COUNTIF($D$9:$D104,"Epic"),"")</x:f>
      </x:c>
      <x:c r="AP104" s="31" t="str">
        <x:f>IF($D104="User Story",COUNTIFS($D$9:$D$228,"User Story",$Y$9:$Y$228,"&gt;"&amp;$Y104)+COUNTIFS($D$9:$D104,"User Story",$Y$9:$Y104,$Y104),"")</x:f>
      </x:c>
    </x:row>
    <x:row r="105">
      <x:c r="A105" s="48" t="str"/>
      <x:c r="B105" s="48" t="str"/>
      <x:c r="C105" s="48" t="str"/>
      <x:c r="D105" s="48" t="str"/>
      <x:c r="E105" s="48" t="str"/>
      <x:c r="F105" s="48" t="str"/>
      <x:c r="G105" s="48" t="str"/>
      <x:c r="H105" s="48" t="str"/>
      <x:c r="I105" s="48" t="str"/>
      <x:c r="J105" s="48" t="str"/>
      <x:c r="K105" s="48" t="str"/>
      <x:c r="L105" s="48" t="str"/>
      <x:c r="M105" s="48" t="str"/>
      <x:c r="N105" s="48" t="str"/>
      <x:c r="O105" s="48" t="str"/>
      <x:c r="P105" s="48" t="str"/>
      <x:c r="Q105" s="48" t="str"/>
      <x:c r="R105" s="48" t="str"/>
      <x:c r="S105" s="62" t="str"/>
      <x:c r="T105" s="62" t="str"/>
      <x:c r="U105" s="62" t="str"/>
      <x:c r="V105" s="62" t="str"/>
      <x:c r="W105" s="62" t="str"/>
      <x:c r="X105" s="62" t="str"/>
      <x:c r="Y105" s="60" t="str">
        <x:f>IFERROR(ROUND(($S105+$T105+$U105+$V105)/$W105,1),"")</x:f>
      </x:c>
      <x:c r="Z105" s="48" t="str"/>
      <x:c r="AA105" s="62" t="str"/>
      <x:c r="AB105" s="31" t="str">
        <x:f>IF($AA105="","","Sprint "&amp;$AA105)</x:f>
      </x:c>
      <x:c r="AC105" s="48" t="str"/>
      <x:c r="AD105" s="48" t="str"/>
      <x:c r="AE105" s="48" t="str"/>
      <x:c r="AF105" s="48" t="str"/>
      <x:c r="AG105" s="48" t="str"/>
      <x:c r="AH105" s="31" t="str">
        <x:f>IF($D105="Epic",$A105,IF($D105="Feature",$B105,IFERROR(INDEX($B$9:$B$228,MATCH($B105,$A$9:$A$228,0)),"")))</x:f>
      </x:c>
      <x:c r="AI105" s="31" t="str">
        <x:f>IF($D105&lt;&gt;"User Story","N/A",IF(AND($AD105="Yes",$AE105="Complete",$X105&gt;0,$AF105&lt;&gt;"Yes"),"Ready","Needs Refinement"))</x:f>
        <x:v>N/A</x:v>
      </x:c>
      <x:c r="AJ105" s="31" t="str">
        <x:f>IF($A105="","",IF($AF105="Yes","Blocked",IF($AI105="Needs Refinement","Readiness Risk",IF($W105&gt;=4,"Complexity Risk","Low"))))</x:f>
      </x:c>
      <x:c r="AK105" s="58" t="str">
        <x:f>IF($A105="","",IF($AC105="Done",1,IF($AC105="In Progress",0.5,IF($AC105="Committed",0.25,0))))</x:f>
      </x:c>
      <x:c r="AL105" s="31" t="str"/>
      <x:c r="AM105" s="31" t="str"/>
      <x:c r="AN105" s="31" t="str">
        <x:f>IF(AND($D105="User Story",$AA105='Sprint Backlog'!$B$4),COUNTIFS($D$9:$D105,"User Story",$AA$9:$AA105,'Sprint Backlog'!$B$4),"")</x:f>
      </x:c>
      <x:c r="AO105" s="31" t="str">
        <x:f>IF($D105="Epic",COUNTIF($D$9:$D105,"Epic"),"")</x:f>
      </x:c>
      <x:c r="AP105" s="31" t="str">
        <x:f>IF($D105="User Story",COUNTIFS($D$9:$D$228,"User Story",$Y$9:$Y$228,"&gt;"&amp;$Y105)+COUNTIFS($D$9:$D105,"User Story",$Y$9:$Y105,$Y105),"")</x:f>
      </x:c>
    </x:row>
    <x:row r="106">
      <x:c r="A106" s="48" t="str"/>
      <x:c r="B106" s="48" t="str"/>
      <x:c r="C106" s="48" t="str"/>
      <x:c r="D106" s="48" t="str"/>
      <x:c r="E106" s="48" t="str"/>
      <x:c r="F106" s="48" t="str"/>
      <x:c r="G106" s="48" t="str"/>
      <x:c r="H106" s="48" t="str"/>
      <x:c r="I106" s="48" t="str"/>
      <x:c r="J106" s="48" t="str"/>
      <x:c r="K106" s="48" t="str"/>
      <x:c r="L106" s="48" t="str"/>
      <x:c r="M106" s="48" t="str"/>
      <x:c r="N106" s="48" t="str"/>
      <x:c r="O106" s="48" t="str"/>
      <x:c r="P106" s="48" t="str"/>
      <x:c r="Q106" s="48" t="str"/>
      <x:c r="R106" s="48" t="str"/>
      <x:c r="S106" s="62" t="str"/>
      <x:c r="T106" s="62" t="str"/>
      <x:c r="U106" s="62" t="str"/>
      <x:c r="V106" s="62" t="str"/>
      <x:c r="W106" s="62" t="str"/>
      <x:c r="X106" s="62" t="str"/>
      <x:c r="Y106" s="60" t="str">
        <x:f>IFERROR(ROUND(($S106+$T106+$U106+$V106)/$W106,1),"")</x:f>
      </x:c>
      <x:c r="Z106" s="48" t="str"/>
      <x:c r="AA106" s="62" t="str"/>
      <x:c r="AB106" s="31" t="str">
        <x:f>IF($AA106="","","Sprint "&amp;$AA106)</x:f>
      </x:c>
      <x:c r="AC106" s="48" t="str"/>
      <x:c r="AD106" s="48" t="str"/>
      <x:c r="AE106" s="48" t="str"/>
      <x:c r="AF106" s="48" t="str"/>
      <x:c r="AG106" s="48" t="str"/>
      <x:c r="AH106" s="31" t="str">
        <x:f>IF($D106="Epic",$A106,IF($D106="Feature",$B106,IFERROR(INDEX($B$9:$B$228,MATCH($B106,$A$9:$A$228,0)),"")))</x:f>
      </x:c>
      <x:c r="AI106" s="31" t="str">
        <x:f>IF($D106&lt;&gt;"User Story","N/A",IF(AND($AD106="Yes",$AE106="Complete",$X106&gt;0,$AF106&lt;&gt;"Yes"),"Ready","Needs Refinement"))</x:f>
        <x:v>N/A</x:v>
      </x:c>
      <x:c r="AJ106" s="31" t="str">
        <x:f>IF($A106="","",IF($AF106="Yes","Blocked",IF($AI106="Needs Refinement","Readiness Risk",IF($W106&gt;=4,"Complexity Risk","Low"))))</x:f>
      </x:c>
      <x:c r="AK106" s="58" t="str">
        <x:f>IF($A106="","",IF($AC106="Done",1,IF($AC106="In Progress",0.5,IF($AC106="Committed",0.25,0))))</x:f>
      </x:c>
      <x:c r="AL106" s="31" t="str"/>
      <x:c r="AM106" s="31" t="str"/>
      <x:c r="AN106" s="31" t="str">
        <x:f>IF(AND($D106="User Story",$AA106='Sprint Backlog'!$B$4),COUNTIFS($D$9:$D106,"User Story",$AA$9:$AA106,'Sprint Backlog'!$B$4),"")</x:f>
      </x:c>
      <x:c r="AO106" s="31" t="str">
        <x:f>IF($D106="Epic",COUNTIF($D$9:$D106,"Epic"),"")</x:f>
      </x:c>
      <x:c r="AP106" s="31" t="str">
        <x:f>IF($D106="User Story",COUNTIFS($D$9:$D$228,"User Story",$Y$9:$Y$228,"&gt;"&amp;$Y106)+COUNTIFS($D$9:$D106,"User Story",$Y$9:$Y106,$Y106),"")</x:f>
      </x:c>
    </x:row>
    <x:row r="107">
      <x:c r="A107" s="48" t="str"/>
      <x:c r="B107" s="48" t="str"/>
      <x:c r="C107" s="48" t="str"/>
      <x:c r="D107" s="48" t="str"/>
      <x:c r="E107" s="48" t="str"/>
      <x:c r="F107" s="48" t="str"/>
      <x:c r="G107" s="48" t="str"/>
      <x:c r="H107" s="48" t="str"/>
      <x:c r="I107" s="48" t="str"/>
      <x:c r="J107" s="48" t="str"/>
      <x:c r="K107" s="48" t="str"/>
      <x:c r="L107" s="48" t="str"/>
      <x:c r="M107" s="48" t="str"/>
      <x:c r="N107" s="48" t="str"/>
      <x:c r="O107" s="48" t="str"/>
      <x:c r="P107" s="48" t="str"/>
      <x:c r="Q107" s="48" t="str"/>
      <x:c r="R107" s="48" t="str"/>
      <x:c r="S107" s="62" t="str"/>
      <x:c r="T107" s="62" t="str"/>
      <x:c r="U107" s="62" t="str"/>
      <x:c r="V107" s="62" t="str"/>
      <x:c r="W107" s="62" t="str"/>
      <x:c r="X107" s="62" t="str"/>
      <x:c r="Y107" s="60" t="str">
        <x:f>IFERROR(ROUND(($S107+$T107+$U107+$V107)/$W107,1),"")</x:f>
      </x:c>
      <x:c r="Z107" s="48" t="str"/>
      <x:c r="AA107" s="62" t="str"/>
      <x:c r="AB107" s="31" t="str">
        <x:f>IF($AA107="","","Sprint "&amp;$AA107)</x:f>
      </x:c>
      <x:c r="AC107" s="48" t="str"/>
      <x:c r="AD107" s="48" t="str"/>
      <x:c r="AE107" s="48" t="str"/>
      <x:c r="AF107" s="48" t="str"/>
      <x:c r="AG107" s="48" t="str"/>
      <x:c r="AH107" s="31" t="str">
        <x:f>IF($D107="Epic",$A107,IF($D107="Feature",$B107,IFERROR(INDEX($B$9:$B$228,MATCH($B107,$A$9:$A$228,0)),"")))</x:f>
      </x:c>
      <x:c r="AI107" s="31" t="str">
        <x:f>IF($D107&lt;&gt;"User Story","N/A",IF(AND($AD107="Yes",$AE107="Complete",$X107&gt;0,$AF107&lt;&gt;"Yes"),"Ready","Needs Refinement"))</x:f>
        <x:v>N/A</x:v>
      </x:c>
      <x:c r="AJ107" s="31" t="str">
        <x:f>IF($A107="","",IF($AF107="Yes","Blocked",IF($AI107="Needs Refinement","Readiness Risk",IF($W107&gt;=4,"Complexity Risk","Low"))))</x:f>
      </x:c>
      <x:c r="AK107" s="58" t="str">
        <x:f>IF($A107="","",IF($AC107="Done",1,IF($AC107="In Progress",0.5,IF($AC107="Committed",0.25,0))))</x:f>
      </x:c>
      <x:c r="AL107" s="31" t="str"/>
      <x:c r="AM107" s="31" t="str"/>
      <x:c r="AN107" s="31" t="str">
        <x:f>IF(AND($D107="User Story",$AA107='Sprint Backlog'!$B$4),COUNTIFS($D$9:$D107,"User Story",$AA$9:$AA107,'Sprint Backlog'!$B$4),"")</x:f>
      </x:c>
      <x:c r="AO107" s="31" t="str">
        <x:f>IF($D107="Epic",COUNTIF($D$9:$D107,"Epic"),"")</x:f>
      </x:c>
      <x:c r="AP107" s="31" t="str">
        <x:f>IF($D107="User Story",COUNTIFS($D$9:$D$228,"User Story",$Y$9:$Y$228,"&gt;"&amp;$Y107)+COUNTIFS($D$9:$D107,"User Story",$Y$9:$Y107,$Y107),"")</x:f>
      </x:c>
    </x:row>
    <x:row r="108">
      <x:c r="A108" s="48" t="str"/>
      <x:c r="B108" s="48" t="str"/>
      <x:c r="C108" s="48" t="str"/>
      <x:c r="D108" s="48" t="str"/>
      <x:c r="E108" s="48" t="str"/>
      <x:c r="F108" s="48" t="str"/>
      <x:c r="G108" s="48" t="str"/>
      <x:c r="H108" s="48" t="str"/>
      <x:c r="I108" s="48" t="str"/>
      <x:c r="J108" s="48" t="str"/>
      <x:c r="K108" s="48" t="str"/>
      <x:c r="L108" s="48" t="str"/>
      <x:c r="M108" s="48" t="str"/>
      <x:c r="N108" s="48" t="str"/>
      <x:c r="O108" s="48" t="str"/>
      <x:c r="P108" s="48" t="str"/>
      <x:c r="Q108" s="48" t="str"/>
      <x:c r="R108" s="48" t="str"/>
      <x:c r="S108" s="62" t="str"/>
      <x:c r="T108" s="62" t="str"/>
      <x:c r="U108" s="62" t="str"/>
      <x:c r="V108" s="62" t="str"/>
      <x:c r="W108" s="62" t="str"/>
      <x:c r="X108" s="62" t="str"/>
      <x:c r="Y108" s="60" t="str">
        <x:f>IFERROR(ROUND(($S108+$T108+$U108+$V108)/$W108,1),"")</x:f>
      </x:c>
      <x:c r="Z108" s="48" t="str"/>
      <x:c r="AA108" s="62" t="str"/>
      <x:c r="AB108" s="31" t="str">
        <x:f>IF($AA108="","","Sprint "&amp;$AA108)</x:f>
      </x:c>
      <x:c r="AC108" s="48" t="str"/>
      <x:c r="AD108" s="48" t="str"/>
      <x:c r="AE108" s="48" t="str"/>
      <x:c r="AF108" s="48" t="str"/>
      <x:c r="AG108" s="48" t="str"/>
      <x:c r="AH108" s="31" t="str">
        <x:f>IF($D108="Epic",$A108,IF($D108="Feature",$B108,IFERROR(INDEX($B$9:$B$228,MATCH($B108,$A$9:$A$228,0)),"")))</x:f>
      </x:c>
      <x:c r="AI108" s="31" t="str">
        <x:f>IF($D108&lt;&gt;"User Story","N/A",IF(AND($AD108="Yes",$AE108="Complete",$X108&gt;0,$AF108&lt;&gt;"Yes"),"Ready","Needs Refinement"))</x:f>
        <x:v>N/A</x:v>
      </x:c>
      <x:c r="AJ108" s="31" t="str">
        <x:f>IF($A108="","",IF($AF108="Yes","Blocked",IF($AI108="Needs Refinement","Readiness Risk",IF($W108&gt;=4,"Complexity Risk","Low"))))</x:f>
      </x:c>
      <x:c r="AK108" s="58" t="str">
        <x:f>IF($A108="","",IF($AC108="Done",1,IF($AC108="In Progress",0.5,IF($AC108="Committed",0.25,0))))</x:f>
      </x:c>
      <x:c r="AL108" s="31" t="str"/>
      <x:c r="AM108" s="31" t="str"/>
      <x:c r="AN108" s="31" t="str">
        <x:f>IF(AND($D108="User Story",$AA108='Sprint Backlog'!$B$4),COUNTIFS($D$9:$D108,"User Story",$AA$9:$AA108,'Sprint Backlog'!$B$4),"")</x:f>
      </x:c>
      <x:c r="AO108" s="31" t="str">
        <x:f>IF($D108="Epic",COUNTIF($D$9:$D108,"Epic"),"")</x:f>
      </x:c>
      <x:c r="AP108" s="31" t="str">
        <x:f>IF($D108="User Story",COUNTIFS($D$9:$D$228,"User Story",$Y$9:$Y$228,"&gt;"&amp;$Y108)+COUNTIFS($D$9:$D108,"User Story",$Y$9:$Y108,$Y108),"")</x:f>
      </x:c>
    </x:row>
    <x:row r="109">
      <x:c r="A109" s="48" t="str"/>
      <x:c r="B109" s="48" t="str"/>
      <x:c r="C109" s="48" t="str"/>
      <x:c r="D109" s="48" t="str"/>
      <x:c r="E109" s="48" t="str"/>
      <x:c r="F109" s="48" t="str"/>
      <x:c r="G109" s="48" t="str"/>
      <x:c r="H109" s="48" t="str"/>
      <x:c r="I109" s="48" t="str"/>
      <x:c r="J109" s="48" t="str"/>
      <x:c r="K109" s="48" t="str"/>
      <x:c r="L109" s="48" t="str"/>
      <x:c r="M109" s="48" t="str"/>
      <x:c r="N109" s="48" t="str"/>
      <x:c r="O109" s="48" t="str"/>
      <x:c r="P109" s="48" t="str"/>
      <x:c r="Q109" s="48" t="str"/>
      <x:c r="R109" s="48" t="str"/>
      <x:c r="S109" s="62" t="str"/>
      <x:c r="T109" s="62" t="str"/>
      <x:c r="U109" s="62" t="str"/>
      <x:c r="V109" s="62" t="str"/>
      <x:c r="W109" s="62" t="str"/>
      <x:c r="X109" s="62" t="str"/>
      <x:c r="Y109" s="60" t="str">
        <x:f>IFERROR(ROUND(($S109+$T109+$U109+$V109)/$W109,1),"")</x:f>
      </x:c>
      <x:c r="Z109" s="48" t="str"/>
      <x:c r="AA109" s="62" t="str"/>
      <x:c r="AB109" s="31" t="str">
        <x:f>IF($AA109="","","Sprint "&amp;$AA109)</x:f>
      </x:c>
      <x:c r="AC109" s="48" t="str"/>
      <x:c r="AD109" s="48" t="str"/>
      <x:c r="AE109" s="48" t="str"/>
      <x:c r="AF109" s="48" t="str"/>
      <x:c r="AG109" s="48" t="str"/>
      <x:c r="AH109" s="31" t="str">
        <x:f>IF($D109="Epic",$A109,IF($D109="Feature",$B109,IFERROR(INDEX($B$9:$B$228,MATCH($B109,$A$9:$A$228,0)),"")))</x:f>
      </x:c>
      <x:c r="AI109" s="31" t="str">
        <x:f>IF($D109&lt;&gt;"User Story","N/A",IF(AND($AD109="Yes",$AE109="Complete",$X109&gt;0,$AF109&lt;&gt;"Yes"),"Ready","Needs Refinement"))</x:f>
        <x:v>N/A</x:v>
      </x:c>
      <x:c r="AJ109" s="31" t="str">
        <x:f>IF($A109="","",IF($AF109="Yes","Blocked",IF($AI109="Needs Refinement","Readiness Risk",IF($W109&gt;=4,"Complexity Risk","Low"))))</x:f>
      </x:c>
      <x:c r="AK109" s="58" t="str">
        <x:f>IF($A109="","",IF($AC109="Done",1,IF($AC109="In Progress",0.5,IF($AC109="Committed",0.25,0))))</x:f>
      </x:c>
      <x:c r="AL109" s="31" t="str"/>
      <x:c r="AM109" s="31" t="str"/>
      <x:c r="AN109" s="31" t="str">
        <x:f>IF(AND($D109="User Story",$AA109='Sprint Backlog'!$B$4),COUNTIFS($D$9:$D109,"User Story",$AA$9:$AA109,'Sprint Backlog'!$B$4),"")</x:f>
      </x:c>
      <x:c r="AO109" s="31" t="str">
        <x:f>IF($D109="Epic",COUNTIF($D$9:$D109,"Epic"),"")</x:f>
      </x:c>
      <x:c r="AP109" s="31" t="str">
        <x:f>IF($D109="User Story",COUNTIFS($D$9:$D$228,"User Story",$Y$9:$Y$228,"&gt;"&amp;$Y109)+COUNTIFS($D$9:$D109,"User Story",$Y$9:$Y109,$Y109),"")</x:f>
      </x:c>
    </x:row>
    <x:row r="110">
      <x:c r="A110" s="48" t="str"/>
      <x:c r="B110" s="48" t="str"/>
      <x:c r="C110" s="48" t="str"/>
      <x:c r="D110" s="48" t="str"/>
      <x:c r="E110" s="48" t="str"/>
      <x:c r="F110" s="48" t="str"/>
      <x:c r="G110" s="48" t="str"/>
      <x:c r="H110" s="48" t="str"/>
      <x:c r="I110" s="48" t="str"/>
      <x:c r="J110" s="48" t="str"/>
      <x:c r="K110" s="48" t="str"/>
      <x:c r="L110" s="48" t="str"/>
      <x:c r="M110" s="48" t="str"/>
      <x:c r="N110" s="48" t="str"/>
      <x:c r="O110" s="48" t="str"/>
      <x:c r="P110" s="48" t="str"/>
      <x:c r="Q110" s="48" t="str"/>
      <x:c r="R110" s="48" t="str"/>
      <x:c r="S110" s="62" t="str"/>
      <x:c r="T110" s="62" t="str"/>
      <x:c r="U110" s="62" t="str"/>
      <x:c r="V110" s="62" t="str"/>
      <x:c r="W110" s="62" t="str"/>
      <x:c r="X110" s="62" t="str"/>
      <x:c r="Y110" s="60" t="str">
        <x:f>IFERROR(ROUND(($S110+$T110+$U110+$V110)/$W110,1),"")</x:f>
      </x:c>
      <x:c r="Z110" s="48" t="str"/>
      <x:c r="AA110" s="62" t="str"/>
      <x:c r="AB110" s="31" t="str">
        <x:f>IF($AA110="","","Sprint "&amp;$AA110)</x:f>
      </x:c>
      <x:c r="AC110" s="48" t="str"/>
      <x:c r="AD110" s="48" t="str"/>
      <x:c r="AE110" s="48" t="str"/>
      <x:c r="AF110" s="48" t="str"/>
      <x:c r="AG110" s="48" t="str"/>
      <x:c r="AH110" s="31" t="str">
        <x:f>IF($D110="Epic",$A110,IF($D110="Feature",$B110,IFERROR(INDEX($B$9:$B$228,MATCH($B110,$A$9:$A$228,0)),"")))</x:f>
      </x:c>
      <x:c r="AI110" s="31" t="str">
        <x:f>IF($D110&lt;&gt;"User Story","N/A",IF(AND($AD110="Yes",$AE110="Complete",$X110&gt;0,$AF110&lt;&gt;"Yes"),"Ready","Needs Refinement"))</x:f>
        <x:v>N/A</x:v>
      </x:c>
      <x:c r="AJ110" s="31" t="str">
        <x:f>IF($A110="","",IF($AF110="Yes","Blocked",IF($AI110="Needs Refinement","Readiness Risk",IF($W110&gt;=4,"Complexity Risk","Low"))))</x:f>
      </x:c>
      <x:c r="AK110" s="58" t="str">
        <x:f>IF($A110="","",IF($AC110="Done",1,IF($AC110="In Progress",0.5,IF($AC110="Committed",0.25,0))))</x:f>
      </x:c>
      <x:c r="AL110" s="31" t="str"/>
      <x:c r="AM110" s="31" t="str"/>
      <x:c r="AN110" s="31" t="str">
        <x:f>IF(AND($D110="User Story",$AA110='Sprint Backlog'!$B$4),COUNTIFS($D$9:$D110,"User Story",$AA$9:$AA110,'Sprint Backlog'!$B$4),"")</x:f>
      </x:c>
      <x:c r="AO110" s="31" t="str">
        <x:f>IF($D110="Epic",COUNTIF($D$9:$D110,"Epic"),"")</x:f>
      </x:c>
      <x:c r="AP110" s="31" t="str">
        <x:f>IF($D110="User Story",COUNTIFS($D$9:$D$228,"User Story",$Y$9:$Y$228,"&gt;"&amp;$Y110)+COUNTIFS($D$9:$D110,"User Story",$Y$9:$Y110,$Y110),"")</x:f>
      </x:c>
    </x:row>
    <x:row r="111">
      <x:c r="A111" s="48" t="str"/>
      <x:c r="B111" s="48" t="str"/>
      <x:c r="C111" s="48" t="str"/>
      <x:c r="D111" s="48" t="str"/>
      <x:c r="E111" s="48" t="str"/>
      <x:c r="F111" s="48" t="str"/>
      <x:c r="G111" s="48" t="str"/>
      <x:c r="H111" s="48" t="str"/>
      <x:c r="I111" s="48" t="str"/>
      <x:c r="J111" s="48" t="str"/>
      <x:c r="K111" s="48" t="str"/>
      <x:c r="L111" s="48" t="str"/>
      <x:c r="M111" s="48" t="str"/>
      <x:c r="N111" s="48" t="str"/>
      <x:c r="O111" s="48" t="str"/>
      <x:c r="P111" s="48" t="str"/>
      <x:c r="Q111" s="48" t="str"/>
      <x:c r="R111" s="48" t="str"/>
      <x:c r="S111" s="62" t="str"/>
      <x:c r="T111" s="62" t="str"/>
      <x:c r="U111" s="62" t="str"/>
      <x:c r="V111" s="62" t="str"/>
      <x:c r="W111" s="62" t="str"/>
      <x:c r="X111" s="62" t="str"/>
      <x:c r="Y111" s="60" t="str">
        <x:f>IFERROR(ROUND(($S111+$T111+$U111+$V111)/$W111,1),"")</x:f>
      </x:c>
      <x:c r="Z111" s="48" t="str"/>
      <x:c r="AA111" s="62" t="str"/>
      <x:c r="AB111" s="31" t="str">
        <x:f>IF($AA111="","","Sprint "&amp;$AA111)</x:f>
      </x:c>
      <x:c r="AC111" s="48" t="str"/>
      <x:c r="AD111" s="48" t="str"/>
      <x:c r="AE111" s="48" t="str"/>
      <x:c r="AF111" s="48" t="str"/>
      <x:c r="AG111" s="48" t="str"/>
      <x:c r="AH111" s="31" t="str">
        <x:f>IF($D111="Epic",$A111,IF($D111="Feature",$B111,IFERROR(INDEX($B$9:$B$228,MATCH($B111,$A$9:$A$228,0)),"")))</x:f>
      </x:c>
      <x:c r="AI111" s="31" t="str">
        <x:f>IF($D111&lt;&gt;"User Story","N/A",IF(AND($AD111="Yes",$AE111="Complete",$X111&gt;0,$AF111&lt;&gt;"Yes"),"Ready","Needs Refinement"))</x:f>
        <x:v>N/A</x:v>
      </x:c>
      <x:c r="AJ111" s="31" t="str">
        <x:f>IF($A111="","",IF($AF111="Yes","Blocked",IF($AI111="Needs Refinement","Readiness Risk",IF($W111&gt;=4,"Complexity Risk","Low"))))</x:f>
      </x:c>
      <x:c r="AK111" s="58" t="str">
        <x:f>IF($A111="","",IF($AC111="Done",1,IF($AC111="In Progress",0.5,IF($AC111="Committed",0.25,0))))</x:f>
      </x:c>
      <x:c r="AL111" s="31" t="str"/>
      <x:c r="AM111" s="31" t="str"/>
      <x:c r="AN111" s="31" t="str">
        <x:f>IF(AND($D111="User Story",$AA111='Sprint Backlog'!$B$4),COUNTIFS($D$9:$D111,"User Story",$AA$9:$AA111,'Sprint Backlog'!$B$4),"")</x:f>
      </x:c>
      <x:c r="AO111" s="31" t="str">
        <x:f>IF($D111="Epic",COUNTIF($D$9:$D111,"Epic"),"")</x:f>
      </x:c>
      <x:c r="AP111" s="31" t="str">
        <x:f>IF($D111="User Story",COUNTIFS($D$9:$D$228,"User Story",$Y$9:$Y$228,"&gt;"&amp;$Y111)+COUNTIFS($D$9:$D111,"User Story",$Y$9:$Y111,$Y111),"")</x:f>
      </x:c>
    </x:row>
    <x:row r="112">
      <x:c r="A112" s="48" t="str"/>
      <x:c r="B112" s="48" t="str"/>
      <x:c r="C112" s="48" t="str"/>
      <x:c r="D112" s="48" t="str"/>
      <x:c r="E112" s="48" t="str"/>
      <x:c r="F112" s="48" t="str"/>
      <x:c r="G112" s="48" t="str"/>
      <x:c r="H112" s="48" t="str"/>
      <x:c r="I112" s="48" t="str"/>
      <x:c r="J112" s="48" t="str"/>
      <x:c r="K112" s="48" t="str"/>
      <x:c r="L112" s="48" t="str"/>
      <x:c r="M112" s="48" t="str"/>
      <x:c r="N112" s="48" t="str"/>
      <x:c r="O112" s="48" t="str"/>
      <x:c r="P112" s="48" t="str"/>
      <x:c r="Q112" s="48" t="str"/>
      <x:c r="R112" s="48" t="str"/>
      <x:c r="S112" s="62" t="str"/>
      <x:c r="T112" s="62" t="str"/>
      <x:c r="U112" s="62" t="str"/>
      <x:c r="V112" s="62" t="str"/>
      <x:c r="W112" s="62" t="str"/>
      <x:c r="X112" s="62" t="str"/>
      <x:c r="Y112" s="60" t="str">
        <x:f>IFERROR(ROUND(($S112+$T112+$U112+$V112)/$W112,1),"")</x:f>
      </x:c>
      <x:c r="Z112" s="48" t="str"/>
      <x:c r="AA112" s="62" t="str"/>
      <x:c r="AB112" s="31" t="str">
        <x:f>IF($AA112="","","Sprint "&amp;$AA112)</x:f>
      </x:c>
      <x:c r="AC112" s="48" t="str"/>
      <x:c r="AD112" s="48" t="str"/>
      <x:c r="AE112" s="48" t="str"/>
      <x:c r="AF112" s="48" t="str"/>
      <x:c r="AG112" s="48" t="str"/>
      <x:c r="AH112" s="31" t="str">
        <x:f>IF($D112="Epic",$A112,IF($D112="Feature",$B112,IFERROR(INDEX($B$9:$B$228,MATCH($B112,$A$9:$A$228,0)),"")))</x:f>
      </x:c>
      <x:c r="AI112" s="31" t="str">
        <x:f>IF($D112&lt;&gt;"User Story","N/A",IF(AND($AD112="Yes",$AE112="Complete",$X112&gt;0,$AF112&lt;&gt;"Yes"),"Ready","Needs Refinement"))</x:f>
        <x:v>N/A</x:v>
      </x:c>
      <x:c r="AJ112" s="31" t="str">
        <x:f>IF($A112="","",IF($AF112="Yes","Blocked",IF($AI112="Needs Refinement","Readiness Risk",IF($W112&gt;=4,"Complexity Risk","Low"))))</x:f>
      </x:c>
      <x:c r="AK112" s="58" t="str">
        <x:f>IF($A112="","",IF($AC112="Done",1,IF($AC112="In Progress",0.5,IF($AC112="Committed",0.25,0))))</x:f>
      </x:c>
      <x:c r="AL112" s="31" t="str"/>
      <x:c r="AM112" s="31" t="str"/>
      <x:c r="AN112" s="31" t="str">
        <x:f>IF(AND($D112="User Story",$AA112='Sprint Backlog'!$B$4),COUNTIFS($D$9:$D112,"User Story",$AA$9:$AA112,'Sprint Backlog'!$B$4),"")</x:f>
      </x:c>
      <x:c r="AO112" s="31" t="str">
        <x:f>IF($D112="Epic",COUNTIF($D$9:$D112,"Epic"),"")</x:f>
      </x:c>
      <x:c r="AP112" s="31" t="str">
        <x:f>IF($D112="User Story",COUNTIFS($D$9:$D$228,"User Story",$Y$9:$Y$228,"&gt;"&amp;$Y112)+COUNTIFS($D$9:$D112,"User Story",$Y$9:$Y112,$Y112),"")</x:f>
      </x:c>
    </x:row>
    <x:row r="113">
      <x:c r="A113" s="48" t="str"/>
      <x:c r="B113" s="48" t="str"/>
      <x:c r="C113" s="48" t="str"/>
      <x:c r="D113" s="48" t="str"/>
      <x:c r="E113" s="48" t="str"/>
      <x:c r="F113" s="48" t="str"/>
      <x:c r="G113" s="48" t="str"/>
      <x:c r="H113" s="48" t="str"/>
      <x:c r="I113" s="48" t="str"/>
      <x:c r="J113" s="48" t="str"/>
      <x:c r="K113" s="48" t="str"/>
      <x:c r="L113" s="48" t="str"/>
      <x:c r="M113" s="48" t="str"/>
      <x:c r="N113" s="48" t="str"/>
      <x:c r="O113" s="48" t="str"/>
      <x:c r="P113" s="48" t="str"/>
      <x:c r="Q113" s="48" t="str"/>
      <x:c r="R113" s="48" t="str"/>
      <x:c r="S113" s="62" t="str"/>
      <x:c r="T113" s="62" t="str"/>
      <x:c r="U113" s="62" t="str"/>
      <x:c r="V113" s="62" t="str"/>
      <x:c r="W113" s="62" t="str"/>
      <x:c r="X113" s="62" t="str"/>
      <x:c r="Y113" s="60" t="str">
        <x:f>IFERROR(ROUND(($S113+$T113+$U113+$V113)/$W113,1),"")</x:f>
      </x:c>
      <x:c r="Z113" s="48" t="str"/>
      <x:c r="AA113" s="62" t="str"/>
      <x:c r="AB113" s="31" t="str">
        <x:f>IF($AA113="","","Sprint "&amp;$AA113)</x:f>
      </x:c>
      <x:c r="AC113" s="48" t="str"/>
      <x:c r="AD113" s="48" t="str"/>
      <x:c r="AE113" s="48" t="str"/>
      <x:c r="AF113" s="48" t="str"/>
      <x:c r="AG113" s="48" t="str"/>
      <x:c r="AH113" s="31" t="str">
        <x:f>IF($D113="Epic",$A113,IF($D113="Feature",$B113,IFERROR(INDEX($B$9:$B$228,MATCH($B113,$A$9:$A$228,0)),"")))</x:f>
      </x:c>
      <x:c r="AI113" s="31" t="str">
        <x:f>IF($D113&lt;&gt;"User Story","N/A",IF(AND($AD113="Yes",$AE113="Complete",$X113&gt;0,$AF113&lt;&gt;"Yes"),"Ready","Needs Refinement"))</x:f>
        <x:v>N/A</x:v>
      </x:c>
      <x:c r="AJ113" s="31" t="str">
        <x:f>IF($A113="","",IF($AF113="Yes","Blocked",IF($AI113="Needs Refinement","Readiness Risk",IF($W113&gt;=4,"Complexity Risk","Low"))))</x:f>
      </x:c>
      <x:c r="AK113" s="58" t="str">
        <x:f>IF($A113="","",IF($AC113="Done",1,IF($AC113="In Progress",0.5,IF($AC113="Committed",0.25,0))))</x:f>
      </x:c>
      <x:c r="AL113" s="31" t="str"/>
      <x:c r="AM113" s="31" t="str"/>
      <x:c r="AN113" s="31" t="str">
        <x:f>IF(AND($D113="User Story",$AA113='Sprint Backlog'!$B$4),COUNTIFS($D$9:$D113,"User Story",$AA$9:$AA113,'Sprint Backlog'!$B$4),"")</x:f>
      </x:c>
      <x:c r="AO113" s="31" t="str">
        <x:f>IF($D113="Epic",COUNTIF($D$9:$D113,"Epic"),"")</x:f>
      </x:c>
      <x:c r="AP113" s="31" t="str">
        <x:f>IF($D113="User Story",COUNTIFS($D$9:$D$228,"User Story",$Y$9:$Y$228,"&gt;"&amp;$Y113)+COUNTIFS($D$9:$D113,"User Story",$Y$9:$Y113,$Y113),"")</x:f>
      </x:c>
    </x:row>
    <x:row r="114">
      <x:c r="A114" s="48" t="str"/>
      <x:c r="B114" s="48" t="str"/>
      <x:c r="C114" s="48" t="str"/>
      <x:c r="D114" s="48" t="str"/>
      <x:c r="E114" s="48" t="str"/>
      <x:c r="F114" s="48" t="str"/>
      <x:c r="G114" s="48" t="str"/>
      <x:c r="H114" s="48" t="str"/>
      <x:c r="I114" s="48" t="str"/>
      <x:c r="J114" s="48" t="str"/>
      <x:c r="K114" s="48" t="str"/>
      <x:c r="L114" s="48" t="str"/>
      <x:c r="M114" s="48" t="str"/>
      <x:c r="N114" s="48" t="str"/>
      <x:c r="O114" s="48" t="str"/>
      <x:c r="P114" s="48" t="str"/>
      <x:c r="Q114" s="48" t="str"/>
      <x:c r="R114" s="48" t="str"/>
      <x:c r="S114" s="62" t="str"/>
      <x:c r="T114" s="62" t="str"/>
      <x:c r="U114" s="62" t="str"/>
      <x:c r="V114" s="62" t="str"/>
      <x:c r="W114" s="62" t="str"/>
      <x:c r="X114" s="62" t="str"/>
      <x:c r="Y114" s="60" t="str">
        <x:f>IFERROR(ROUND(($S114+$T114+$U114+$V114)/$W114,1),"")</x:f>
      </x:c>
      <x:c r="Z114" s="48" t="str"/>
      <x:c r="AA114" s="62" t="str"/>
      <x:c r="AB114" s="31" t="str">
        <x:f>IF($AA114="","","Sprint "&amp;$AA114)</x:f>
      </x:c>
      <x:c r="AC114" s="48" t="str"/>
      <x:c r="AD114" s="48" t="str"/>
      <x:c r="AE114" s="48" t="str"/>
      <x:c r="AF114" s="48" t="str"/>
      <x:c r="AG114" s="48" t="str"/>
      <x:c r="AH114" s="31" t="str">
        <x:f>IF($D114="Epic",$A114,IF($D114="Feature",$B114,IFERROR(INDEX($B$9:$B$228,MATCH($B114,$A$9:$A$228,0)),"")))</x:f>
      </x:c>
      <x:c r="AI114" s="31" t="str">
        <x:f>IF($D114&lt;&gt;"User Story","N/A",IF(AND($AD114="Yes",$AE114="Complete",$X114&gt;0,$AF114&lt;&gt;"Yes"),"Ready","Needs Refinement"))</x:f>
        <x:v>N/A</x:v>
      </x:c>
      <x:c r="AJ114" s="31" t="str">
        <x:f>IF($A114="","",IF($AF114="Yes","Blocked",IF($AI114="Needs Refinement","Readiness Risk",IF($W114&gt;=4,"Complexity Risk","Low"))))</x:f>
      </x:c>
      <x:c r="AK114" s="58" t="str">
        <x:f>IF($A114="","",IF($AC114="Done",1,IF($AC114="In Progress",0.5,IF($AC114="Committed",0.25,0))))</x:f>
      </x:c>
      <x:c r="AL114" s="31" t="str"/>
      <x:c r="AM114" s="31" t="str"/>
      <x:c r="AN114" s="31" t="str">
        <x:f>IF(AND($D114="User Story",$AA114='Sprint Backlog'!$B$4),COUNTIFS($D$9:$D114,"User Story",$AA$9:$AA114,'Sprint Backlog'!$B$4),"")</x:f>
      </x:c>
      <x:c r="AO114" s="31" t="str">
        <x:f>IF($D114="Epic",COUNTIF($D$9:$D114,"Epic"),"")</x:f>
      </x:c>
      <x:c r="AP114" s="31" t="str">
        <x:f>IF($D114="User Story",COUNTIFS($D$9:$D$228,"User Story",$Y$9:$Y$228,"&gt;"&amp;$Y114)+COUNTIFS($D$9:$D114,"User Story",$Y$9:$Y114,$Y114),"")</x:f>
      </x:c>
    </x:row>
    <x:row r="115">
      <x:c r="A115" s="48" t="str"/>
      <x:c r="B115" s="48" t="str"/>
      <x:c r="C115" s="48" t="str"/>
      <x:c r="D115" s="48" t="str"/>
      <x:c r="E115" s="48" t="str"/>
      <x:c r="F115" s="48" t="str"/>
      <x:c r="G115" s="48" t="str"/>
      <x:c r="H115" s="48" t="str"/>
      <x:c r="I115" s="48" t="str"/>
      <x:c r="J115" s="48" t="str"/>
      <x:c r="K115" s="48" t="str"/>
      <x:c r="L115" s="48" t="str"/>
      <x:c r="M115" s="48" t="str"/>
      <x:c r="N115" s="48" t="str"/>
      <x:c r="O115" s="48" t="str"/>
      <x:c r="P115" s="48" t="str"/>
      <x:c r="Q115" s="48" t="str"/>
      <x:c r="R115" s="48" t="str"/>
      <x:c r="S115" s="62" t="str"/>
      <x:c r="T115" s="62" t="str"/>
      <x:c r="U115" s="62" t="str"/>
      <x:c r="V115" s="62" t="str"/>
      <x:c r="W115" s="62" t="str"/>
      <x:c r="X115" s="62" t="str"/>
      <x:c r="Y115" s="60" t="str">
        <x:f>IFERROR(ROUND(($S115+$T115+$U115+$V115)/$W115,1),"")</x:f>
      </x:c>
      <x:c r="Z115" s="48" t="str"/>
      <x:c r="AA115" s="62" t="str"/>
      <x:c r="AB115" s="31" t="str">
        <x:f>IF($AA115="","","Sprint "&amp;$AA115)</x:f>
      </x:c>
      <x:c r="AC115" s="48" t="str"/>
      <x:c r="AD115" s="48" t="str"/>
      <x:c r="AE115" s="48" t="str"/>
      <x:c r="AF115" s="48" t="str"/>
      <x:c r="AG115" s="48" t="str"/>
      <x:c r="AH115" s="31" t="str">
        <x:f>IF($D115="Epic",$A115,IF($D115="Feature",$B115,IFERROR(INDEX($B$9:$B$228,MATCH($B115,$A$9:$A$228,0)),"")))</x:f>
      </x:c>
      <x:c r="AI115" s="31" t="str">
        <x:f>IF($D115&lt;&gt;"User Story","N/A",IF(AND($AD115="Yes",$AE115="Complete",$X115&gt;0,$AF115&lt;&gt;"Yes"),"Ready","Needs Refinement"))</x:f>
        <x:v>N/A</x:v>
      </x:c>
      <x:c r="AJ115" s="31" t="str">
        <x:f>IF($A115="","",IF($AF115="Yes","Blocked",IF($AI115="Needs Refinement","Readiness Risk",IF($W115&gt;=4,"Complexity Risk","Low"))))</x:f>
      </x:c>
      <x:c r="AK115" s="58" t="str">
        <x:f>IF($A115="","",IF($AC115="Done",1,IF($AC115="In Progress",0.5,IF($AC115="Committed",0.25,0))))</x:f>
      </x:c>
      <x:c r="AL115" s="31" t="str"/>
      <x:c r="AM115" s="31" t="str"/>
      <x:c r="AN115" s="31" t="str">
        <x:f>IF(AND($D115="User Story",$AA115='Sprint Backlog'!$B$4),COUNTIFS($D$9:$D115,"User Story",$AA$9:$AA115,'Sprint Backlog'!$B$4),"")</x:f>
      </x:c>
      <x:c r="AO115" s="31" t="str">
        <x:f>IF($D115="Epic",COUNTIF($D$9:$D115,"Epic"),"")</x:f>
      </x:c>
      <x:c r="AP115" s="31" t="str">
        <x:f>IF($D115="User Story",COUNTIFS($D$9:$D$228,"User Story",$Y$9:$Y$228,"&gt;"&amp;$Y115)+COUNTIFS($D$9:$D115,"User Story",$Y$9:$Y115,$Y115),"")</x:f>
      </x:c>
    </x:row>
    <x:row r="116">
      <x:c r="A116" s="48" t="str"/>
      <x:c r="B116" s="48" t="str"/>
      <x:c r="C116" s="48" t="str"/>
      <x:c r="D116" s="48" t="str"/>
      <x:c r="E116" s="48" t="str"/>
      <x:c r="F116" s="48" t="str"/>
      <x:c r="G116" s="48" t="str"/>
      <x:c r="H116" s="48" t="str"/>
      <x:c r="I116" s="48" t="str"/>
      <x:c r="J116" s="48" t="str"/>
      <x:c r="K116" s="48" t="str"/>
      <x:c r="L116" s="48" t="str"/>
      <x:c r="M116" s="48" t="str"/>
      <x:c r="N116" s="48" t="str"/>
      <x:c r="O116" s="48" t="str"/>
      <x:c r="P116" s="48" t="str"/>
      <x:c r="Q116" s="48" t="str"/>
      <x:c r="R116" s="48" t="str"/>
      <x:c r="S116" s="62" t="str"/>
      <x:c r="T116" s="62" t="str"/>
      <x:c r="U116" s="62" t="str"/>
      <x:c r="V116" s="62" t="str"/>
      <x:c r="W116" s="62" t="str"/>
      <x:c r="X116" s="62" t="str"/>
      <x:c r="Y116" s="60" t="str">
        <x:f>IFERROR(ROUND(($S116+$T116+$U116+$V116)/$W116,1),"")</x:f>
      </x:c>
      <x:c r="Z116" s="48" t="str"/>
      <x:c r="AA116" s="62" t="str"/>
      <x:c r="AB116" s="31" t="str">
        <x:f>IF($AA116="","","Sprint "&amp;$AA116)</x:f>
      </x:c>
      <x:c r="AC116" s="48" t="str"/>
      <x:c r="AD116" s="48" t="str"/>
      <x:c r="AE116" s="48" t="str"/>
      <x:c r="AF116" s="48" t="str"/>
      <x:c r="AG116" s="48" t="str"/>
      <x:c r="AH116" s="31" t="str">
        <x:f>IF($D116="Epic",$A116,IF($D116="Feature",$B116,IFERROR(INDEX($B$9:$B$228,MATCH($B116,$A$9:$A$228,0)),"")))</x:f>
      </x:c>
      <x:c r="AI116" s="31" t="str">
        <x:f>IF($D116&lt;&gt;"User Story","N/A",IF(AND($AD116="Yes",$AE116="Complete",$X116&gt;0,$AF116&lt;&gt;"Yes"),"Ready","Needs Refinement"))</x:f>
        <x:v>N/A</x:v>
      </x:c>
      <x:c r="AJ116" s="31" t="str">
        <x:f>IF($A116="","",IF($AF116="Yes","Blocked",IF($AI116="Needs Refinement","Readiness Risk",IF($W116&gt;=4,"Complexity Risk","Low"))))</x:f>
      </x:c>
      <x:c r="AK116" s="58" t="str">
        <x:f>IF($A116="","",IF($AC116="Done",1,IF($AC116="In Progress",0.5,IF($AC116="Committed",0.25,0))))</x:f>
      </x:c>
      <x:c r="AL116" s="31" t="str"/>
      <x:c r="AM116" s="31" t="str"/>
      <x:c r="AN116" s="31" t="str">
        <x:f>IF(AND($D116="User Story",$AA116='Sprint Backlog'!$B$4),COUNTIFS($D$9:$D116,"User Story",$AA$9:$AA116,'Sprint Backlog'!$B$4),"")</x:f>
      </x:c>
      <x:c r="AO116" s="31" t="str">
        <x:f>IF($D116="Epic",COUNTIF($D$9:$D116,"Epic"),"")</x:f>
      </x:c>
      <x:c r="AP116" s="31" t="str">
        <x:f>IF($D116="User Story",COUNTIFS($D$9:$D$228,"User Story",$Y$9:$Y$228,"&gt;"&amp;$Y116)+COUNTIFS($D$9:$D116,"User Story",$Y$9:$Y116,$Y116),"")</x:f>
      </x:c>
    </x:row>
    <x:row r="117">
      <x:c r="A117" s="48" t="str"/>
      <x:c r="B117" s="48" t="str"/>
      <x:c r="C117" s="48" t="str"/>
      <x:c r="D117" s="48" t="str"/>
      <x:c r="E117" s="48" t="str"/>
      <x:c r="F117" s="48" t="str"/>
      <x:c r="G117" s="48" t="str"/>
      <x:c r="H117" s="48" t="str"/>
      <x:c r="I117" s="48" t="str"/>
      <x:c r="J117" s="48" t="str"/>
      <x:c r="K117" s="48" t="str"/>
      <x:c r="L117" s="48" t="str"/>
      <x:c r="M117" s="48" t="str"/>
      <x:c r="N117" s="48" t="str"/>
      <x:c r="O117" s="48" t="str"/>
      <x:c r="P117" s="48" t="str"/>
      <x:c r="Q117" s="48" t="str"/>
      <x:c r="R117" s="48" t="str"/>
      <x:c r="S117" s="62" t="str"/>
      <x:c r="T117" s="62" t="str"/>
      <x:c r="U117" s="62" t="str"/>
      <x:c r="V117" s="62" t="str"/>
      <x:c r="W117" s="62" t="str"/>
      <x:c r="X117" s="62" t="str"/>
      <x:c r="Y117" s="60" t="str">
        <x:f>IFERROR(ROUND(($S117+$T117+$U117+$V117)/$W117,1),"")</x:f>
      </x:c>
      <x:c r="Z117" s="48" t="str"/>
      <x:c r="AA117" s="62" t="str"/>
      <x:c r="AB117" s="31" t="str">
        <x:f>IF($AA117="","","Sprint "&amp;$AA117)</x:f>
      </x:c>
      <x:c r="AC117" s="48" t="str"/>
      <x:c r="AD117" s="48" t="str"/>
      <x:c r="AE117" s="48" t="str"/>
      <x:c r="AF117" s="48" t="str"/>
      <x:c r="AG117" s="48" t="str"/>
      <x:c r="AH117" s="31" t="str">
        <x:f>IF($D117="Epic",$A117,IF($D117="Feature",$B117,IFERROR(INDEX($B$9:$B$228,MATCH($B117,$A$9:$A$228,0)),"")))</x:f>
      </x:c>
      <x:c r="AI117" s="31" t="str">
        <x:f>IF($D117&lt;&gt;"User Story","N/A",IF(AND($AD117="Yes",$AE117="Complete",$X117&gt;0,$AF117&lt;&gt;"Yes"),"Ready","Needs Refinement"))</x:f>
        <x:v>N/A</x:v>
      </x:c>
      <x:c r="AJ117" s="31" t="str">
        <x:f>IF($A117="","",IF($AF117="Yes","Blocked",IF($AI117="Needs Refinement","Readiness Risk",IF($W117&gt;=4,"Complexity Risk","Low"))))</x:f>
      </x:c>
      <x:c r="AK117" s="58" t="str">
        <x:f>IF($A117="","",IF($AC117="Done",1,IF($AC117="In Progress",0.5,IF($AC117="Committed",0.25,0))))</x:f>
      </x:c>
      <x:c r="AL117" s="31" t="str"/>
      <x:c r="AM117" s="31" t="str"/>
      <x:c r="AN117" s="31" t="str">
        <x:f>IF(AND($D117="User Story",$AA117='Sprint Backlog'!$B$4),COUNTIFS($D$9:$D117,"User Story",$AA$9:$AA117,'Sprint Backlog'!$B$4),"")</x:f>
      </x:c>
      <x:c r="AO117" s="31" t="str">
        <x:f>IF($D117="Epic",COUNTIF($D$9:$D117,"Epic"),"")</x:f>
      </x:c>
      <x:c r="AP117" s="31" t="str">
        <x:f>IF($D117="User Story",COUNTIFS($D$9:$D$228,"User Story",$Y$9:$Y$228,"&gt;"&amp;$Y117)+COUNTIFS($D$9:$D117,"User Story",$Y$9:$Y117,$Y117),"")</x:f>
      </x:c>
    </x:row>
    <x:row r="118">
      <x:c r="A118" s="48" t="str"/>
      <x:c r="B118" s="48" t="str"/>
      <x:c r="C118" s="48" t="str"/>
      <x:c r="D118" s="48" t="str"/>
      <x:c r="E118" s="48" t="str"/>
      <x:c r="F118" s="48" t="str"/>
      <x:c r="G118" s="48" t="str"/>
      <x:c r="H118" s="48" t="str"/>
      <x:c r="I118" s="48" t="str"/>
      <x:c r="J118" s="48" t="str"/>
      <x:c r="K118" s="48" t="str"/>
      <x:c r="L118" s="48" t="str"/>
      <x:c r="M118" s="48" t="str"/>
      <x:c r="N118" s="48" t="str"/>
      <x:c r="O118" s="48" t="str"/>
      <x:c r="P118" s="48" t="str"/>
      <x:c r="Q118" s="48" t="str"/>
      <x:c r="R118" s="48" t="str"/>
      <x:c r="S118" s="62" t="str"/>
      <x:c r="T118" s="62" t="str"/>
      <x:c r="U118" s="62" t="str"/>
      <x:c r="V118" s="62" t="str"/>
      <x:c r="W118" s="62" t="str"/>
      <x:c r="X118" s="62" t="str"/>
      <x:c r="Y118" s="60" t="str">
        <x:f>IFERROR(ROUND(($S118+$T118+$U118+$V118)/$W118,1),"")</x:f>
      </x:c>
      <x:c r="Z118" s="48" t="str"/>
      <x:c r="AA118" s="62" t="str"/>
      <x:c r="AB118" s="31" t="str">
        <x:f>IF($AA118="","","Sprint "&amp;$AA118)</x:f>
      </x:c>
      <x:c r="AC118" s="48" t="str"/>
      <x:c r="AD118" s="48" t="str"/>
      <x:c r="AE118" s="48" t="str"/>
      <x:c r="AF118" s="48" t="str"/>
      <x:c r="AG118" s="48" t="str"/>
      <x:c r="AH118" s="31" t="str">
        <x:f>IF($D118="Epic",$A118,IF($D118="Feature",$B118,IFERROR(INDEX($B$9:$B$228,MATCH($B118,$A$9:$A$228,0)),"")))</x:f>
      </x:c>
      <x:c r="AI118" s="31" t="str">
        <x:f>IF($D118&lt;&gt;"User Story","N/A",IF(AND($AD118="Yes",$AE118="Complete",$X118&gt;0,$AF118&lt;&gt;"Yes"),"Ready","Needs Refinement"))</x:f>
        <x:v>N/A</x:v>
      </x:c>
      <x:c r="AJ118" s="31" t="str">
        <x:f>IF($A118="","",IF($AF118="Yes","Blocked",IF($AI118="Needs Refinement","Readiness Risk",IF($W118&gt;=4,"Complexity Risk","Low"))))</x:f>
      </x:c>
      <x:c r="AK118" s="58" t="str">
        <x:f>IF($A118="","",IF($AC118="Done",1,IF($AC118="In Progress",0.5,IF($AC118="Committed",0.25,0))))</x:f>
      </x:c>
      <x:c r="AL118" s="31" t="str"/>
      <x:c r="AM118" s="31" t="str"/>
      <x:c r="AN118" s="31" t="str">
        <x:f>IF(AND($D118="User Story",$AA118='Sprint Backlog'!$B$4),COUNTIFS($D$9:$D118,"User Story",$AA$9:$AA118,'Sprint Backlog'!$B$4),"")</x:f>
      </x:c>
      <x:c r="AO118" s="31" t="str">
        <x:f>IF($D118="Epic",COUNTIF($D$9:$D118,"Epic"),"")</x:f>
      </x:c>
      <x:c r="AP118" s="31" t="str">
        <x:f>IF($D118="User Story",COUNTIFS($D$9:$D$228,"User Story",$Y$9:$Y$228,"&gt;"&amp;$Y118)+COUNTIFS($D$9:$D118,"User Story",$Y$9:$Y118,$Y118),"")</x:f>
      </x:c>
    </x:row>
    <x:row r="119">
      <x:c r="A119" s="48" t="str"/>
      <x:c r="B119" s="48" t="str"/>
      <x:c r="C119" s="48" t="str"/>
      <x:c r="D119" s="48" t="str"/>
      <x:c r="E119" s="48" t="str"/>
      <x:c r="F119" s="48" t="str"/>
      <x:c r="G119" s="48" t="str"/>
      <x:c r="H119" s="48" t="str"/>
      <x:c r="I119" s="48" t="str"/>
      <x:c r="J119" s="48" t="str"/>
      <x:c r="K119" s="48" t="str"/>
      <x:c r="L119" s="48" t="str"/>
      <x:c r="M119" s="48" t="str"/>
      <x:c r="N119" s="48" t="str"/>
      <x:c r="O119" s="48" t="str"/>
      <x:c r="P119" s="48" t="str"/>
      <x:c r="Q119" s="48" t="str"/>
      <x:c r="R119" s="48" t="str"/>
      <x:c r="S119" s="62" t="str"/>
      <x:c r="T119" s="62" t="str"/>
      <x:c r="U119" s="62" t="str"/>
      <x:c r="V119" s="62" t="str"/>
      <x:c r="W119" s="62" t="str"/>
      <x:c r="X119" s="62" t="str"/>
      <x:c r="Y119" s="60" t="str">
        <x:f>IFERROR(ROUND(($S119+$T119+$U119+$V119)/$W119,1),"")</x:f>
      </x:c>
      <x:c r="Z119" s="48" t="str"/>
      <x:c r="AA119" s="62" t="str"/>
      <x:c r="AB119" s="31" t="str">
        <x:f>IF($AA119="","","Sprint "&amp;$AA119)</x:f>
      </x:c>
      <x:c r="AC119" s="48" t="str"/>
      <x:c r="AD119" s="48" t="str"/>
      <x:c r="AE119" s="48" t="str"/>
      <x:c r="AF119" s="48" t="str"/>
      <x:c r="AG119" s="48" t="str"/>
      <x:c r="AH119" s="31" t="str">
        <x:f>IF($D119="Epic",$A119,IF($D119="Feature",$B119,IFERROR(INDEX($B$9:$B$228,MATCH($B119,$A$9:$A$228,0)),"")))</x:f>
      </x:c>
      <x:c r="AI119" s="31" t="str">
        <x:f>IF($D119&lt;&gt;"User Story","N/A",IF(AND($AD119="Yes",$AE119="Complete",$X119&gt;0,$AF119&lt;&gt;"Yes"),"Ready","Needs Refinement"))</x:f>
        <x:v>N/A</x:v>
      </x:c>
      <x:c r="AJ119" s="31" t="str">
        <x:f>IF($A119="","",IF($AF119="Yes","Blocked",IF($AI119="Needs Refinement","Readiness Risk",IF($W119&gt;=4,"Complexity Risk","Low"))))</x:f>
      </x:c>
      <x:c r="AK119" s="58" t="str">
        <x:f>IF($A119="","",IF($AC119="Done",1,IF($AC119="In Progress",0.5,IF($AC119="Committed",0.25,0))))</x:f>
      </x:c>
      <x:c r="AL119" s="31" t="str"/>
      <x:c r="AM119" s="31" t="str"/>
      <x:c r="AN119" s="31" t="str">
        <x:f>IF(AND($D119="User Story",$AA119='Sprint Backlog'!$B$4),COUNTIFS($D$9:$D119,"User Story",$AA$9:$AA119,'Sprint Backlog'!$B$4),"")</x:f>
      </x:c>
      <x:c r="AO119" s="31" t="str">
        <x:f>IF($D119="Epic",COUNTIF($D$9:$D119,"Epic"),"")</x:f>
      </x:c>
      <x:c r="AP119" s="31" t="str">
        <x:f>IF($D119="User Story",COUNTIFS($D$9:$D$228,"User Story",$Y$9:$Y$228,"&gt;"&amp;$Y119)+COUNTIFS($D$9:$D119,"User Story",$Y$9:$Y119,$Y119),"")</x:f>
      </x:c>
    </x:row>
    <x:row r="120">
      <x:c r="A120" s="48" t="str"/>
      <x:c r="B120" s="48" t="str"/>
      <x:c r="C120" s="48" t="str"/>
      <x:c r="D120" s="48" t="str"/>
      <x:c r="E120" s="48" t="str"/>
      <x:c r="F120" s="48" t="str"/>
      <x:c r="G120" s="48" t="str"/>
      <x:c r="H120" s="48" t="str"/>
      <x:c r="I120" s="48" t="str"/>
      <x:c r="J120" s="48" t="str"/>
      <x:c r="K120" s="48" t="str"/>
      <x:c r="L120" s="48" t="str"/>
      <x:c r="M120" s="48" t="str"/>
      <x:c r="N120" s="48" t="str"/>
      <x:c r="O120" s="48" t="str"/>
      <x:c r="P120" s="48" t="str"/>
      <x:c r="Q120" s="48" t="str"/>
      <x:c r="R120" s="48" t="str"/>
      <x:c r="S120" s="62" t="str"/>
      <x:c r="T120" s="62" t="str"/>
      <x:c r="U120" s="62" t="str"/>
      <x:c r="V120" s="62" t="str"/>
      <x:c r="W120" s="62" t="str"/>
      <x:c r="X120" s="62" t="str"/>
      <x:c r="Y120" s="60" t="str">
        <x:f>IFERROR(ROUND(($S120+$T120+$U120+$V120)/$W120,1),"")</x:f>
      </x:c>
      <x:c r="Z120" s="48" t="str"/>
      <x:c r="AA120" s="62" t="str"/>
      <x:c r="AB120" s="31" t="str">
        <x:f>IF($AA120="","","Sprint "&amp;$AA120)</x:f>
      </x:c>
      <x:c r="AC120" s="48" t="str"/>
      <x:c r="AD120" s="48" t="str"/>
      <x:c r="AE120" s="48" t="str"/>
      <x:c r="AF120" s="48" t="str"/>
      <x:c r="AG120" s="48" t="str"/>
      <x:c r="AH120" s="31" t="str">
        <x:f>IF($D120="Epic",$A120,IF($D120="Feature",$B120,IFERROR(INDEX($B$9:$B$228,MATCH($B120,$A$9:$A$228,0)),"")))</x:f>
      </x:c>
      <x:c r="AI120" s="31" t="str">
        <x:f>IF($D120&lt;&gt;"User Story","N/A",IF(AND($AD120="Yes",$AE120="Complete",$X120&gt;0,$AF120&lt;&gt;"Yes"),"Ready","Needs Refinement"))</x:f>
        <x:v>N/A</x:v>
      </x:c>
      <x:c r="AJ120" s="31" t="str">
        <x:f>IF($A120="","",IF($AF120="Yes","Blocked",IF($AI120="Needs Refinement","Readiness Risk",IF($W120&gt;=4,"Complexity Risk","Low"))))</x:f>
      </x:c>
      <x:c r="AK120" s="58" t="str">
        <x:f>IF($A120="","",IF($AC120="Done",1,IF($AC120="In Progress",0.5,IF($AC120="Committed",0.25,0))))</x:f>
      </x:c>
      <x:c r="AL120" s="31" t="str"/>
      <x:c r="AM120" s="31" t="str"/>
      <x:c r="AN120" s="31" t="str">
        <x:f>IF(AND($D120="User Story",$AA120='Sprint Backlog'!$B$4),COUNTIFS($D$9:$D120,"User Story",$AA$9:$AA120,'Sprint Backlog'!$B$4),"")</x:f>
      </x:c>
      <x:c r="AO120" s="31" t="str">
        <x:f>IF($D120="Epic",COUNTIF($D$9:$D120,"Epic"),"")</x:f>
      </x:c>
      <x:c r="AP120" s="31" t="str">
        <x:f>IF($D120="User Story",COUNTIFS($D$9:$D$228,"User Story",$Y$9:$Y$228,"&gt;"&amp;$Y120)+COUNTIFS($D$9:$D120,"User Story",$Y$9:$Y120,$Y120),"")</x:f>
      </x:c>
    </x:row>
    <x:row r="121">
      <x:c r="A121" s="48" t="str"/>
      <x:c r="B121" s="48" t="str"/>
      <x:c r="C121" s="48" t="str"/>
      <x:c r="D121" s="48" t="str"/>
      <x:c r="E121" s="48" t="str"/>
      <x:c r="F121" s="48" t="str"/>
      <x:c r="G121" s="48" t="str"/>
      <x:c r="H121" s="48" t="str"/>
      <x:c r="I121" s="48" t="str"/>
      <x:c r="J121" s="48" t="str"/>
      <x:c r="K121" s="48" t="str"/>
      <x:c r="L121" s="48" t="str"/>
      <x:c r="M121" s="48" t="str"/>
      <x:c r="N121" s="48" t="str"/>
      <x:c r="O121" s="48" t="str"/>
      <x:c r="P121" s="48" t="str"/>
      <x:c r="Q121" s="48" t="str"/>
      <x:c r="R121" s="48" t="str"/>
      <x:c r="S121" s="62" t="str"/>
      <x:c r="T121" s="62" t="str"/>
      <x:c r="U121" s="62" t="str"/>
      <x:c r="V121" s="62" t="str"/>
      <x:c r="W121" s="62" t="str"/>
      <x:c r="X121" s="62" t="str"/>
      <x:c r="Y121" s="60" t="str">
        <x:f>IFERROR(ROUND(($S121+$T121+$U121+$V121)/$W121,1),"")</x:f>
      </x:c>
      <x:c r="Z121" s="48" t="str"/>
      <x:c r="AA121" s="62" t="str"/>
      <x:c r="AB121" s="31" t="str">
        <x:f>IF($AA121="","","Sprint "&amp;$AA121)</x:f>
      </x:c>
      <x:c r="AC121" s="48" t="str"/>
      <x:c r="AD121" s="48" t="str"/>
      <x:c r="AE121" s="48" t="str"/>
      <x:c r="AF121" s="48" t="str"/>
      <x:c r="AG121" s="48" t="str"/>
      <x:c r="AH121" s="31" t="str">
        <x:f>IF($D121="Epic",$A121,IF($D121="Feature",$B121,IFERROR(INDEX($B$9:$B$228,MATCH($B121,$A$9:$A$228,0)),"")))</x:f>
      </x:c>
      <x:c r="AI121" s="31" t="str">
        <x:f>IF($D121&lt;&gt;"User Story","N/A",IF(AND($AD121="Yes",$AE121="Complete",$X121&gt;0,$AF121&lt;&gt;"Yes"),"Ready","Needs Refinement"))</x:f>
        <x:v>N/A</x:v>
      </x:c>
      <x:c r="AJ121" s="31" t="str">
        <x:f>IF($A121="","",IF($AF121="Yes","Blocked",IF($AI121="Needs Refinement","Readiness Risk",IF($W121&gt;=4,"Complexity Risk","Low"))))</x:f>
      </x:c>
      <x:c r="AK121" s="58" t="str">
        <x:f>IF($A121="","",IF($AC121="Done",1,IF($AC121="In Progress",0.5,IF($AC121="Committed",0.25,0))))</x:f>
      </x:c>
      <x:c r="AL121" s="31" t="str"/>
      <x:c r="AM121" s="31" t="str"/>
      <x:c r="AN121" s="31" t="str">
        <x:f>IF(AND($D121="User Story",$AA121='Sprint Backlog'!$B$4),COUNTIFS($D$9:$D121,"User Story",$AA$9:$AA121,'Sprint Backlog'!$B$4),"")</x:f>
      </x:c>
      <x:c r="AO121" s="31" t="str">
        <x:f>IF($D121="Epic",COUNTIF($D$9:$D121,"Epic"),"")</x:f>
      </x:c>
      <x:c r="AP121" s="31" t="str">
        <x:f>IF($D121="User Story",COUNTIFS($D$9:$D$228,"User Story",$Y$9:$Y$228,"&gt;"&amp;$Y121)+COUNTIFS($D$9:$D121,"User Story",$Y$9:$Y121,$Y121),"")</x:f>
      </x:c>
    </x:row>
    <x:row r="122">
      <x:c r="A122" s="48" t="str"/>
      <x:c r="B122" s="48" t="str"/>
      <x:c r="C122" s="48" t="str"/>
      <x:c r="D122" s="48" t="str"/>
      <x:c r="E122" s="48" t="str"/>
      <x:c r="F122" s="48" t="str"/>
      <x:c r="G122" s="48" t="str"/>
      <x:c r="H122" s="48" t="str"/>
      <x:c r="I122" s="48" t="str"/>
      <x:c r="J122" s="48" t="str"/>
      <x:c r="K122" s="48" t="str"/>
      <x:c r="L122" s="48" t="str"/>
      <x:c r="M122" s="48" t="str"/>
      <x:c r="N122" s="48" t="str"/>
      <x:c r="O122" s="48" t="str"/>
      <x:c r="P122" s="48" t="str"/>
      <x:c r="Q122" s="48" t="str"/>
      <x:c r="R122" s="48" t="str"/>
      <x:c r="S122" s="62" t="str"/>
      <x:c r="T122" s="62" t="str"/>
      <x:c r="U122" s="62" t="str"/>
      <x:c r="V122" s="62" t="str"/>
      <x:c r="W122" s="62" t="str"/>
      <x:c r="X122" s="62" t="str"/>
      <x:c r="Y122" s="60" t="str">
        <x:f>IFERROR(ROUND(($S122+$T122+$U122+$V122)/$W122,1),"")</x:f>
      </x:c>
      <x:c r="Z122" s="48" t="str"/>
      <x:c r="AA122" s="62" t="str"/>
      <x:c r="AB122" s="31" t="str">
        <x:f>IF($AA122="","","Sprint "&amp;$AA122)</x:f>
      </x:c>
      <x:c r="AC122" s="48" t="str"/>
      <x:c r="AD122" s="48" t="str"/>
      <x:c r="AE122" s="48" t="str"/>
      <x:c r="AF122" s="48" t="str"/>
      <x:c r="AG122" s="48" t="str"/>
      <x:c r="AH122" s="31" t="str">
        <x:f>IF($D122="Epic",$A122,IF($D122="Feature",$B122,IFERROR(INDEX($B$9:$B$228,MATCH($B122,$A$9:$A$228,0)),"")))</x:f>
      </x:c>
      <x:c r="AI122" s="31" t="str">
        <x:f>IF($D122&lt;&gt;"User Story","N/A",IF(AND($AD122="Yes",$AE122="Complete",$X122&gt;0,$AF122&lt;&gt;"Yes"),"Ready","Needs Refinement"))</x:f>
        <x:v>N/A</x:v>
      </x:c>
      <x:c r="AJ122" s="31" t="str">
        <x:f>IF($A122="","",IF($AF122="Yes","Blocked",IF($AI122="Needs Refinement","Readiness Risk",IF($W122&gt;=4,"Complexity Risk","Low"))))</x:f>
      </x:c>
      <x:c r="AK122" s="58" t="str">
        <x:f>IF($A122="","",IF($AC122="Done",1,IF($AC122="In Progress",0.5,IF($AC122="Committed",0.25,0))))</x:f>
      </x:c>
      <x:c r="AL122" s="31" t="str"/>
      <x:c r="AM122" s="31" t="str"/>
      <x:c r="AN122" s="31" t="str">
        <x:f>IF(AND($D122="User Story",$AA122='Sprint Backlog'!$B$4),COUNTIFS($D$9:$D122,"User Story",$AA$9:$AA122,'Sprint Backlog'!$B$4),"")</x:f>
      </x:c>
      <x:c r="AO122" s="31" t="str">
        <x:f>IF($D122="Epic",COUNTIF($D$9:$D122,"Epic"),"")</x:f>
      </x:c>
      <x:c r="AP122" s="31" t="str">
        <x:f>IF($D122="User Story",COUNTIFS($D$9:$D$228,"User Story",$Y$9:$Y$228,"&gt;"&amp;$Y122)+COUNTIFS($D$9:$D122,"User Story",$Y$9:$Y122,$Y122),"")</x:f>
      </x:c>
    </x:row>
    <x:row r="123">
      <x:c r="A123" s="48" t="str"/>
      <x:c r="B123" s="48" t="str"/>
      <x:c r="C123" s="48" t="str"/>
      <x:c r="D123" s="48" t="str"/>
      <x:c r="E123" s="48" t="str"/>
      <x:c r="F123" s="48" t="str"/>
      <x:c r="G123" s="48" t="str"/>
      <x:c r="H123" s="48" t="str"/>
      <x:c r="I123" s="48" t="str"/>
      <x:c r="J123" s="48" t="str"/>
      <x:c r="K123" s="48" t="str"/>
      <x:c r="L123" s="48" t="str"/>
      <x:c r="M123" s="48" t="str"/>
      <x:c r="N123" s="48" t="str"/>
      <x:c r="O123" s="48" t="str"/>
      <x:c r="P123" s="48" t="str"/>
      <x:c r="Q123" s="48" t="str"/>
      <x:c r="R123" s="48" t="str"/>
      <x:c r="S123" s="62" t="str"/>
      <x:c r="T123" s="62" t="str"/>
      <x:c r="U123" s="62" t="str"/>
      <x:c r="V123" s="62" t="str"/>
      <x:c r="W123" s="62" t="str"/>
      <x:c r="X123" s="62" t="str"/>
      <x:c r="Y123" s="60" t="str">
        <x:f>IFERROR(ROUND(($S123+$T123+$U123+$V123)/$W123,1),"")</x:f>
      </x:c>
      <x:c r="Z123" s="48" t="str"/>
      <x:c r="AA123" s="62" t="str"/>
      <x:c r="AB123" s="31" t="str">
        <x:f>IF($AA123="","","Sprint "&amp;$AA123)</x:f>
      </x:c>
      <x:c r="AC123" s="48" t="str"/>
      <x:c r="AD123" s="48" t="str"/>
      <x:c r="AE123" s="48" t="str"/>
      <x:c r="AF123" s="48" t="str"/>
      <x:c r="AG123" s="48" t="str"/>
      <x:c r="AH123" s="31" t="str">
        <x:f>IF($D123="Epic",$A123,IF($D123="Feature",$B123,IFERROR(INDEX($B$9:$B$228,MATCH($B123,$A$9:$A$228,0)),"")))</x:f>
      </x:c>
      <x:c r="AI123" s="31" t="str">
        <x:f>IF($D123&lt;&gt;"User Story","N/A",IF(AND($AD123="Yes",$AE123="Complete",$X123&gt;0,$AF123&lt;&gt;"Yes"),"Ready","Needs Refinement"))</x:f>
        <x:v>N/A</x:v>
      </x:c>
      <x:c r="AJ123" s="31" t="str">
        <x:f>IF($A123="","",IF($AF123="Yes","Blocked",IF($AI123="Needs Refinement","Readiness Risk",IF($W123&gt;=4,"Complexity Risk","Low"))))</x:f>
      </x:c>
      <x:c r="AK123" s="58" t="str">
        <x:f>IF($A123="","",IF($AC123="Done",1,IF($AC123="In Progress",0.5,IF($AC123="Committed",0.25,0))))</x:f>
      </x:c>
      <x:c r="AL123" s="31" t="str"/>
      <x:c r="AM123" s="31" t="str"/>
      <x:c r="AN123" s="31" t="str">
        <x:f>IF(AND($D123="User Story",$AA123='Sprint Backlog'!$B$4),COUNTIFS($D$9:$D123,"User Story",$AA$9:$AA123,'Sprint Backlog'!$B$4),"")</x:f>
      </x:c>
      <x:c r="AO123" s="31" t="str">
        <x:f>IF($D123="Epic",COUNTIF($D$9:$D123,"Epic"),"")</x:f>
      </x:c>
      <x:c r="AP123" s="31" t="str">
        <x:f>IF($D123="User Story",COUNTIFS($D$9:$D$228,"User Story",$Y$9:$Y$228,"&gt;"&amp;$Y123)+COUNTIFS($D$9:$D123,"User Story",$Y$9:$Y123,$Y123),"")</x:f>
      </x:c>
    </x:row>
    <x:row r="124">
      <x:c r="A124" s="48" t="str"/>
      <x:c r="B124" s="48" t="str"/>
      <x:c r="C124" s="48" t="str"/>
      <x:c r="D124" s="48" t="str"/>
      <x:c r="E124" s="48" t="str"/>
      <x:c r="F124" s="48" t="str"/>
      <x:c r="G124" s="48" t="str"/>
      <x:c r="H124" s="48" t="str"/>
      <x:c r="I124" s="48" t="str"/>
      <x:c r="J124" s="48" t="str"/>
      <x:c r="K124" s="48" t="str"/>
      <x:c r="L124" s="48" t="str"/>
      <x:c r="M124" s="48" t="str"/>
      <x:c r="N124" s="48" t="str"/>
      <x:c r="O124" s="48" t="str"/>
      <x:c r="P124" s="48" t="str"/>
      <x:c r="Q124" s="48" t="str"/>
      <x:c r="R124" s="48" t="str"/>
      <x:c r="S124" s="62" t="str"/>
      <x:c r="T124" s="62" t="str"/>
      <x:c r="U124" s="62" t="str"/>
      <x:c r="V124" s="62" t="str"/>
      <x:c r="W124" s="62" t="str"/>
      <x:c r="X124" s="62" t="str"/>
      <x:c r="Y124" s="60" t="str">
        <x:f>IFERROR(ROUND(($S124+$T124+$U124+$V124)/$W124,1),"")</x:f>
      </x:c>
      <x:c r="Z124" s="48" t="str"/>
      <x:c r="AA124" s="62" t="str"/>
      <x:c r="AB124" s="31" t="str">
        <x:f>IF($AA124="","","Sprint "&amp;$AA124)</x:f>
      </x:c>
      <x:c r="AC124" s="48" t="str"/>
      <x:c r="AD124" s="48" t="str"/>
      <x:c r="AE124" s="48" t="str"/>
      <x:c r="AF124" s="48" t="str"/>
      <x:c r="AG124" s="48" t="str"/>
      <x:c r="AH124" s="31" t="str">
        <x:f>IF($D124="Epic",$A124,IF($D124="Feature",$B124,IFERROR(INDEX($B$9:$B$228,MATCH($B124,$A$9:$A$228,0)),"")))</x:f>
      </x:c>
      <x:c r="AI124" s="31" t="str">
        <x:f>IF($D124&lt;&gt;"User Story","N/A",IF(AND($AD124="Yes",$AE124="Complete",$X124&gt;0,$AF124&lt;&gt;"Yes"),"Ready","Needs Refinement"))</x:f>
        <x:v>N/A</x:v>
      </x:c>
      <x:c r="AJ124" s="31" t="str">
        <x:f>IF($A124="","",IF($AF124="Yes","Blocked",IF($AI124="Needs Refinement","Readiness Risk",IF($W124&gt;=4,"Complexity Risk","Low"))))</x:f>
      </x:c>
      <x:c r="AK124" s="58" t="str">
        <x:f>IF($A124="","",IF($AC124="Done",1,IF($AC124="In Progress",0.5,IF($AC124="Committed",0.25,0))))</x:f>
      </x:c>
      <x:c r="AL124" s="31" t="str"/>
      <x:c r="AM124" s="31" t="str"/>
      <x:c r="AN124" s="31" t="str">
        <x:f>IF(AND($D124="User Story",$AA124='Sprint Backlog'!$B$4),COUNTIFS($D$9:$D124,"User Story",$AA$9:$AA124,'Sprint Backlog'!$B$4),"")</x:f>
      </x:c>
      <x:c r="AO124" s="31" t="str">
        <x:f>IF($D124="Epic",COUNTIF($D$9:$D124,"Epic"),"")</x:f>
      </x:c>
      <x:c r="AP124" s="31" t="str">
        <x:f>IF($D124="User Story",COUNTIFS($D$9:$D$228,"User Story",$Y$9:$Y$228,"&gt;"&amp;$Y124)+COUNTIFS($D$9:$D124,"User Story",$Y$9:$Y124,$Y124),"")</x:f>
      </x:c>
    </x:row>
    <x:row r="125">
      <x:c r="A125" s="48" t="str"/>
      <x:c r="B125" s="48" t="str"/>
      <x:c r="C125" s="48" t="str"/>
      <x:c r="D125" s="48" t="str"/>
      <x:c r="E125" s="48" t="str"/>
      <x:c r="F125" s="48" t="str"/>
      <x:c r="G125" s="48" t="str"/>
      <x:c r="H125" s="48" t="str"/>
      <x:c r="I125" s="48" t="str"/>
      <x:c r="J125" s="48" t="str"/>
      <x:c r="K125" s="48" t="str"/>
      <x:c r="L125" s="48" t="str"/>
      <x:c r="M125" s="48" t="str"/>
      <x:c r="N125" s="48" t="str"/>
      <x:c r="O125" s="48" t="str"/>
      <x:c r="P125" s="48" t="str"/>
      <x:c r="Q125" s="48" t="str"/>
      <x:c r="R125" s="48" t="str"/>
      <x:c r="S125" s="62" t="str"/>
      <x:c r="T125" s="62" t="str"/>
      <x:c r="U125" s="62" t="str"/>
      <x:c r="V125" s="62" t="str"/>
      <x:c r="W125" s="62" t="str"/>
      <x:c r="X125" s="62" t="str"/>
      <x:c r="Y125" s="60" t="str">
        <x:f>IFERROR(ROUND(($S125+$T125+$U125+$V125)/$W125,1),"")</x:f>
      </x:c>
      <x:c r="Z125" s="48" t="str"/>
      <x:c r="AA125" s="62" t="str"/>
      <x:c r="AB125" s="31" t="str">
        <x:f>IF($AA125="","","Sprint "&amp;$AA125)</x:f>
      </x:c>
      <x:c r="AC125" s="48" t="str"/>
      <x:c r="AD125" s="48" t="str"/>
      <x:c r="AE125" s="48" t="str"/>
      <x:c r="AF125" s="48" t="str"/>
      <x:c r="AG125" s="48" t="str"/>
      <x:c r="AH125" s="31" t="str">
        <x:f>IF($D125="Epic",$A125,IF($D125="Feature",$B125,IFERROR(INDEX($B$9:$B$228,MATCH($B125,$A$9:$A$228,0)),"")))</x:f>
      </x:c>
      <x:c r="AI125" s="31" t="str">
        <x:f>IF($D125&lt;&gt;"User Story","N/A",IF(AND($AD125="Yes",$AE125="Complete",$X125&gt;0,$AF125&lt;&gt;"Yes"),"Ready","Needs Refinement"))</x:f>
        <x:v>N/A</x:v>
      </x:c>
      <x:c r="AJ125" s="31" t="str">
        <x:f>IF($A125="","",IF($AF125="Yes","Blocked",IF($AI125="Needs Refinement","Readiness Risk",IF($W125&gt;=4,"Complexity Risk","Low"))))</x:f>
      </x:c>
      <x:c r="AK125" s="58" t="str">
        <x:f>IF($A125="","",IF($AC125="Done",1,IF($AC125="In Progress",0.5,IF($AC125="Committed",0.25,0))))</x:f>
      </x:c>
      <x:c r="AL125" s="31" t="str"/>
      <x:c r="AM125" s="31" t="str"/>
      <x:c r="AN125" s="31" t="str">
        <x:f>IF(AND($D125="User Story",$AA125='Sprint Backlog'!$B$4),COUNTIFS($D$9:$D125,"User Story",$AA$9:$AA125,'Sprint Backlog'!$B$4),"")</x:f>
      </x:c>
      <x:c r="AO125" s="31" t="str">
        <x:f>IF($D125="Epic",COUNTIF($D$9:$D125,"Epic"),"")</x:f>
      </x:c>
      <x:c r="AP125" s="31" t="str">
        <x:f>IF($D125="User Story",COUNTIFS($D$9:$D$228,"User Story",$Y$9:$Y$228,"&gt;"&amp;$Y125)+COUNTIFS($D$9:$D125,"User Story",$Y$9:$Y125,$Y125),"")</x:f>
      </x:c>
    </x:row>
    <x:row r="126">
      <x:c r="A126" s="48" t="str"/>
      <x:c r="B126" s="48" t="str"/>
      <x:c r="C126" s="48" t="str"/>
      <x:c r="D126" s="48" t="str"/>
      <x:c r="E126" s="48" t="str"/>
      <x:c r="F126" s="48" t="str"/>
      <x:c r="G126" s="48" t="str"/>
      <x:c r="H126" s="48" t="str"/>
      <x:c r="I126" s="48" t="str"/>
      <x:c r="J126" s="48" t="str"/>
      <x:c r="K126" s="48" t="str"/>
      <x:c r="L126" s="48" t="str"/>
      <x:c r="M126" s="48" t="str"/>
      <x:c r="N126" s="48" t="str"/>
      <x:c r="O126" s="48" t="str"/>
      <x:c r="P126" s="48" t="str"/>
      <x:c r="Q126" s="48" t="str"/>
      <x:c r="R126" s="48" t="str"/>
      <x:c r="S126" s="62" t="str"/>
      <x:c r="T126" s="62" t="str"/>
      <x:c r="U126" s="62" t="str"/>
      <x:c r="V126" s="62" t="str"/>
      <x:c r="W126" s="62" t="str"/>
      <x:c r="X126" s="62" t="str"/>
      <x:c r="Y126" s="60" t="str">
        <x:f>IFERROR(ROUND(($S126+$T126+$U126+$V126)/$W126,1),"")</x:f>
      </x:c>
      <x:c r="Z126" s="48" t="str"/>
      <x:c r="AA126" s="62" t="str"/>
      <x:c r="AB126" s="31" t="str">
        <x:f>IF($AA126="","","Sprint "&amp;$AA126)</x:f>
      </x:c>
      <x:c r="AC126" s="48" t="str"/>
      <x:c r="AD126" s="48" t="str"/>
      <x:c r="AE126" s="48" t="str"/>
      <x:c r="AF126" s="48" t="str"/>
      <x:c r="AG126" s="48" t="str"/>
      <x:c r="AH126" s="31" t="str">
        <x:f>IF($D126="Epic",$A126,IF($D126="Feature",$B126,IFERROR(INDEX($B$9:$B$228,MATCH($B126,$A$9:$A$228,0)),"")))</x:f>
      </x:c>
      <x:c r="AI126" s="31" t="str">
        <x:f>IF($D126&lt;&gt;"User Story","N/A",IF(AND($AD126="Yes",$AE126="Complete",$X126&gt;0,$AF126&lt;&gt;"Yes"),"Ready","Needs Refinement"))</x:f>
        <x:v>N/A</x:v>
      </x:c>
      <x:c r="AJ126" s="31" t="str">
        <x:f>IF($A126="","",IF($AF126="Yes","Blocked",IF($AI126="Needs Refinement","Readiness Risk",IF($W126&gt;=4,"Complexity Risk","Low"))))</x:f>
      </x:c>
      <x:c r="AK126" s="58" t="str">
        <x:f>IF($A126="","",IF($AC126="Done",1,IF($AC126="In Progress",0.5,IF($AC126="Committed",0.25,0))))</x:f>
      </x:c>
      <x:c r="AL126" s="31" t="str"/>
      <x:c r="AM126" s="31" t="str"/>
      <x:c r="AN126" s="31" t="str">
        <x:f>IF(AND($D126="User Story",$AA126='Sprint Backlog'!$B$4),COUNTIFS($D$9:$D126,"User Story",$AA$9:$AA126,'Sprint Backlog'!$B$4),"")</x:f>
      </x:c>
      <x:c r="AO126" s="31" t="str">
        <x:f>IF($D126="Epic",COUNTIF($D$9:$D126,"Epic"),"")</x:f>
      </x:c>
      <x:c r="AP126" s="31" t="str">
        <x:f>IF($D126="User Story",COUNTIFS($D$9:$D$228,"User Story",$Y$9:$Y$228,"&gt;"&amp;$Y126)+COUNTIFS($D$9:$D126,"User Story",$Y$9:$Y126,$Y126),"")</x:f>
      </x:c>
    </x:row>
    <x:row r="127">
      <x:c r="A127" s="48" t="str"/>
      <x:c r="B127" s="48" t="str"/>
      <x:c r="C127" s="48" t="str"/>
      <x:c r="D127" s="48" t="str"/>
      <x:c r="E127" s="48" t="str"/>
      <x:c r="F127" s="48" t="str"/>
      <x:c r="G127" s="48" t="str"/>
      <x:c r="H127" s="48" t="str"/>
      <x:c r="I127" s="48" t="str"/>
      <x:c r="J127" s="48" t="str"/>
      <x:c r="K127" s="48" t="str"/>
      <x:c r="L127" s="48" t="str"/>
      <x:c r="M127" s="48" t="str"/>
      <x:c r="N127" s="48" t="str"/>
      <x:c r="O127" s="48" t="str"/>
      <x:c r="P127" s="48" t="str"/>
      <x:c r="Q127" s="48" t="str"/>
      <x:c r="R127" s="48" t="str"/>
      <x:c r="S127" s="62" t="str"/>
      <x:c r="T127" s="62" t="str"/>
      <x:c r="U127" s="62" t="str"/>
      <x:c r="V127" s="62" t="str"/>
      <x:c r="W127" s="62" t="str"/>
      <x:c r="X127" s="62" t="str"/>
      <x:c r="Y127" s="60" t="str">
        <x:f>IFERROR(ROUND(($S127+$T127+$U127+$V127)/$W127,1),"")</x:f>
      </x:c>
      <x:c r="Z127" s="48" t="str"/>
      <x:c r="AA127" s="62" t="str"/>
      <x:c r="AB127" s="31" t="str">
        <x:f>IF($AA127="","","Sprint "&amp;$AA127)</x:f>
      </x:c>
      <x:c r="AC127" s="48" t="str"/>
      <x:c r="AD127" s="48" t="str"/>
      <x:c r="AE127" s="48" t="str"/>
      <x:c r="AF127" s="48" t="str"/>
      <x:c r="AG127" s="48" t="str"/>
      <x:c r="AH127" s="31" t="str">
        <x:f>IF($D127="Epic",$A127,IF($D127="Feature",$B127,IFERROR(INDEX($B$9:$B$228,MATCH($B127,$A$9:$A$228,0)),"")))</x:f>
      </x:c>
      <x:c r="AI127" s="31" t="str">
        <x:f>IF($D127&lt;&gt;"User Story","N/A",IF(AND($AD127="Yes",$AE127="Complete",$X127&gt;0,$AF127&lt;&gt;"Yes"),"Ready","Needs Refinement"))</x:f>
        <x:v>N/A</x:v>
      </x:c>
      <x:c r="AJ127" s="31" t="str">
        <x:f>IF($A127="","",IF($AF127="Yes","Blocked",IF($AI127="Needs Refinement","Readiness Risk",IF($W127&gt;=4,"Complexity Risk","Low"))))</x:f>
      </x:c>
      <x:c r="AK127" s="58" t="str">
        <x:f>IF($A127="","",IF($AC127="Done",1,IF($AC127="In Progress",0.5,IF($AC127="Committed",0.25,0))))</x:f>
      </x:c>
      <x:c r="AL127" s="31" t="str"/>
      <x:c r="AM127" s="31" t="str"/>
      <x:c r="AN127" s="31" t="str">
        <x:f>IF(AND($D127="User Story",$AA127='Sprint Backlog'!$B$4),COUNTIFS($D$9:$D127,"User Story",$AA$9:$AA127,'Sprint Backlog'!$B$4),"")</x:f>
      </x:c>
      <x:c r="AO127" s="31" t="str">
        <x:f>IF($D127="Epic",COUNTIF($D$9:$D127,"Epic"),"")</x:f>
      </x:c>
      <x:c r="AP127" s="31" t="str">
        <x:f>IF($D127="User Story",COUNTIFS($D$9:$D$228,"User Story",$Y$9:$Y$228,"&gt;"&amp;$Y127)+COUNTIFS($D$9:$D127,"User Story",$Y$9:$Y127,$Y127),"")</x:f>
      </x:c>
    </x:row>
    <x:row r="128">
      <x:c r="A128" s="48" t="str"/>
      <x:c r="B128" s="48" t="str"/>
      <x:c r="C128" s="48" t="str"/>
      <x:c r="D128" s="48" t="str"/>
      <x:c r="E128" s="48" t="str"/>
      <x:c r="F128" s="48" t="str"/>
      <x:c r="G128" s="48" t="str"/>
      <x:c r="H128" s="48" t="str"/>
      <x:c r="I128" s="48" t="str"/>
      <x:c r="J128" s="48" t="str"/>
      <x:c r="K128" s="48" t="str"/>
      <x:c r="L128" s="48" t="str"/>
      <x:c r="M128" s="48" t="str"/>
      <x:c r="N128" s="48" t="str"/>
      <x:c r="O128" s="48" t="str"/>
      <x:c r="P128" s="48" t="str"/>
      <x:c r="Q128" s="48" t="str"/>
      <x:c r="R128" s="48" t="str"/>
      <x:c r="S128" s="62" t="str"/>
      <x:c r="T128" s="62" t="str"/>
      <x:c r="U128" s="62" t="str"/>
      <x:c r="V128" s="62" t="str"/>
      <x:c r="W128" s="62" t="str"/>
      <x:c r="X128" s="62" t="str"/>
      <x:c r="Y128" s="60" t="str">
        <x:f>IFERROR(ROUND(($S128+$T128+$U128+$V128)/$W128,1),"")</x:f>
      </x:c>
      <x:c r="Z128" s="48" t="str"/>
      <x:c r="AA128" s="62" t="str"/>
      <x:c r="AB128" s="31" t="str">
        <x:f>IF($AA128="","","Sprint "&amp;$AA128)</x:f>
      </x:c>
      <x:c r="AC128" s="48" t="str"/>
      <x:c r="AD128" s="48" t="str"/>
      <x:c r="AE128" s="48" t="str"/>
      <x:c r="AF128" s="48" t="str"/>
      <x:c r="AG128" s="48" t="str"/>
      <x:c r="AH128" s="31" t="str">
        <x:f>IF($D128="Epic",$A128,IF($D128="Feature",$B128,IFERROR(INDEX($B$9:$B$228,MATCH($B128,$A$9:$A$228,0)),"")))</x:f>
      </x:c>
      <x:c r="AI128" s="31" t="str">
        <x:f>IF($D128&lt;&gt;"User Story","N/A",IF(AND($AD128="Yes",$AE128="Complete",$X128&gt;0,$AF128&lt;&gt;"Yes"),"Ready","Needs Refinement"))</x:f>
        <x:v>N/A</x:v>
      </x:c>
      <x:c r="AJ128" s="31" t="str">
        <x:f>IF($A128="","",IF($AF128="Yes","Blocked",IF($AI128="Needs Refinement","Readiness Risk",IF($W128&gt;=4,"Complexity Risk","Low"))))</x:f>
      </x:c>
      <x:c r="AK128" s="58" t="str">
        <x:f>IF($A128="","",IF($AC128="Done",1,IF($AC128="In Progress",0.5,IF($AC128="Committed",0.25,0))))</x:f>
      </x:c>
      <x:c r="AL128" s="31" t="str"/>
      <x:c r="AM128" s="31" t="str"/>
      <x:c r="AN128" s="31" t="str">
        <x:f>IF(AND($D128="User Story",$AA128='Sprint Backlog'!$B$4),COUNTIFS($D$9:$D128,"User Story",$AA$9:$AA128,'Sprint Backlog'!$B$4),"")</x:f>
      </x:c>
      <x:c r="AO128" s="31" t="str">
        <x:f>IF($D128="Epic",COUNTIF($D$9:$D128,"Epic"),"")</x:f>
      </x:c>
      <x:c r="AP128" s="31" t="str">
        <x:f>IF($D128="User Story",COUNTIFS($D$9:$D$228,"User Story",$Y$9:$Y$228,"&gt;"&amp;$Y128)+COUNTIFS($D$9:$D128,"User Story",$Y$9:$Y128,$Y128),"")</x:f>
      </x:c>
    </x:row>
    <x:row r="129">
      <x:c r="A129" s="48" t="str"/>
      <x:c r="B129" s="48" t="str"/>
      <x:c r="C129" s="48" t="str"/>
      <x:c r="D129" s="48" t="str"/>
      <x:c r="E129" s="48" t="str"/>
      <x:c r="F129" s="48" t="str"/>
      <x:c r="G129" s="48" t="str"/>
      <x:c r="H129" s="48" t="str"/>
      <x:c r="I129" s="48" t="str"/>
      <x:c r="J129" s="48" t="str"/>
      <x:c r="K129" s="48" t="str"/>
      <x:c r="L129" s="48" t="str"/>
      <x:c r="M129" s="48" t="str"/>
      <x:c r="N129" s="48" t="str"/>
      <x:c r="O129" s="48" t="str"/>
      <x:c r="P129" s="48" t="str"/>
      <x:c r="Q129" s="48" t="str"/>
      <x:c r="R129" s="48" t="str"/>
      <x:c r="S129" s="62" t="str"/>
      <x:c r="T129" s="62" t="str"/>
      <x:c r="U129" s="62" t="str"/>
      <x:c r="V129" s="62" t="str"/>
      <x:c r="W129" s="62" t="str"/>
      <x:c r="X129" s="62" t="str"/>
      <x:c r="Y129" s="60" t="str">
        <x:f>IFERROR(ROUND(($S129+$T129+$U129+$V129)/$W129,1),"")</x:f>
      </x:c>
      <x:c r="Z129" s="48" t="str"/>
      <x:c r="AA129" s="62" t="str"/>
      <x:c r="AB129" s="31" t="str">
        <x:f>IF($AA129="","","Sprint "&amp;$AA129)</x:f>
      </x:c>
      <x:c r="AC129" s="48" t="str"/>
      <x:c r="AD129" s="48" t="str"/>
      <x:c r="AE129" s="48" t="str"/>
      <x:c r="AF129" s="48" t="str"/>
      <x:c r="AG129" s="48" t="str"/>
      <x:c r="AH129" s="31" t="str">
        <x:f>IF($D129="Epic",$A129,IF($D129="Feature",$B129,IFERROR(INDEX($B$9:$B$228,MATCH($B129,$A$9:$A$228,0)),"")))</x:f>
      </x:c>
      <x:c r="AI129" s="31" t="str">
        <x:f>IF($D129&lt;&gt;"User Story","N/A",IF(AND($AD129="Yes",$AE129="Complete",$X129&gt;0,$AF129&lt;&gt;"Yes"),"Ready","Needs Refinement"))</x:f>
        <x:v>N/A</x:v>
      </x:c>
      <x:c r="AJ129" s="31" t="str">
        <x:f>IF($A129="","",IF($AF129="Yes","Blocked",IF($AI129="Needs Refinement","Readiness Risk",IF($W129&gt;=4,"Complexity Risk","Low"))))</x:f>
      </x:c>
      <x:c r="AK129" s="58" t="str">
        <x:f>IF($A129="","",IF($AC129="Done",1,IF($AC129="In Progress",0.5,IF($AC129="Committed",0.25,0))))</x:f>
      </x:c>
      <x:c r="AL129" s="31" t="str"/>
      <x:c r="AM129" s="31" t="str"/>
      <x:c r="AN129" s="31" t="str">
        <x:f>IF(AND($D129="User Story",$AA129='Sprint Backlog'!$B$4),COUNTIFS($D$9:$D129,"User Story",$AA$9:$AA129,'Sprint Backlog'!$B$4),"")</x:f>
      </x:c>
      <x:c r="AO129" s="31" t="str">
        <x:f>IF($D129="Epic",COUNTIF($D$9:$D129,"Epic"),"")</x:f>
      </x:c>
      <x:c r="AP129" s="31" t="str">
        <x:f>IF($D129="User Story",COUNTIFS($D$9:$D$228,"User Story",$Y$9:$Y$228,"&gt;"&amp;$Y129)+COUNTIFS($D$9:$D129,"User Story",$Y$9:$Y129,$Y129),"")</x:f>
      </x:c>
    </x:row>
    <x:row r="130">
      <x:c r="A130" s="48" t="str"/>
      <x:c r="B130" s="48" t="str"/>
      <x:c r="C130" s="48" t="str"/>
      <x:c r="D130" s="48" t="str"/>
      <x:c r="E130" s="48" t="str"/>
      <x:c r="F130" s="48" t="str"/>
      <x:c r="G130" s="48" t="str"/>
      <x:c r="H130" s="48" t="str"/>
      <x:c r="I130" s="48" t="str"/>
      <x:c r="J130" s="48" t="str"/>
      <x:c r="K130" s="48" t="str"/>
      <x:c r="L130" s="48" t="str"/>
      <x:c r="M130" s="48" t="str"/>
      <x:c r="N130" s="48" t="str"/>
      <x:c r="O130" s="48" t="str"/>
      <x:c r="P130" s="48" t="str"/>
      <x:c r="Q130" s="48" t="str"/>
      <x:c r="R130" s="48" t="str"/>
      <x:c r="S130" s="62" t="str"/>
      <x:c r="T130" s="62" t="str"/>
      <x:c r="U130" s="62" t="str"/>
      <x:c r="V130" s="62" t="str"/>
      <x:c r="W130" s="62" t="str"/>
      <x:c r="X130" s="62" t="str"/>
      <x:c r="Y130" s="60" t="str">
        <x:f>IFERROR(ROUND(($S130+$T130+$U130+$V130)/$W130,1),"")</x:f>
      </x:c>
      <x:c r="Z130" s="48" t="str"/>
      <x:c r="AA130" s="62" t="str"/>
      <x:c r="AB130" s="31" t="str">
        <x:f>IF($AA130="","","Sprint "&amp;$AA130)</x:f>
      </x:c>
      <x:c r="AC130" s="48" t="str"/>
      <x:c r="AD130" s="48" t="str"/>
      <x:c r="AE130" s="48" t="str"/>
      <x:c r="AF130" s="48" t="str"/>
      <x:c r="AG130" s="48" t="str"/>
      <x:c r="AH130" s="31" t="str">
        <x:f>IF($D130="Epic",$A130,IF($D130="Feature",$B130,IFERROR(INDEX($B$9:$B$228,MATCH($B130,$A$9:$A$228,0)),"")))</x:f>
      </x:c>
      <x:c r="AI130" s="31" t="str">
        <x:f>IF($D130&lt;&gt;"User Story","N/A",IF(AND($AD130="Yes",$AE130="Complete",$X130&gt;0,$AF130&lt;&gt;"Yes"),"Ready","Needs Refinement"))</x:f>
        <x:v>N/A</x:v>
      </x:c>
      <x:c r="AJ130" s="31" t="str">
        <x:f>IF($A130="","",IF($AF130="Yes","Blocked",IF($AI130="Needs Refinement","Readiness Risk",IF($W130&gt;=4,"Complexity Risk","Low"))))</x:f>
      </x:c>
      <x:c r="AK130" s="58" t="str">
        <x:f>IF($A130="","",IF($AC130="Done",1,IF($AC130="In Progress",0.5,IF($AC130="Committed",0.25,0))))</x:f>
      </x:c>
      <x:c r="AL130" s="31" t="str"/>
      <x:c r="AM130" s="31" t="str"/>
      <x:c r="AN130" s="31" t="str">
        <x:f>IF(AND($D130="User Story",$AA130='Sprint Backlog'!$B$4),COUNTIFS($D$9:$D130,"User Story",$AA$9:$AA130,'Sprint Backlog'!$B$4),"")</x:f>
      </x:c>
      <x:c r="AO130" s="31" t="str">
        <x:f>IF($D130="Epic",COUNTIF($D$9:$D130,"Epic"),"")</x:f>
      </x:c>
      <x:c r="AP130" s="31" t="str">
        <x:f>IF($D130="User Story",COUNTIFS($D$9:$D$228,"User Story",$Y$9:$Y$228,"&gt;"&amp;$Y130)+COUNTIFS($D$9:$D130,"User Story",$Y$9:$Y130,$Y130),"")</x:f>
      </x:c>
    </x:row>
    <x:row r="131">
      <x:c r="A131" s="48" t="str"/>
      <x:c r="B131" s="48" t="str"/>
      <x:c r="C131" s="48" t="str"/>
      <x:c r="D131" s="48" t="str"/>
      <x:c r="E131" s="48" t="str"/>
      <x:c r="F131" s="48" t="str"/>
      <x:c r="G131" s="48" t="str"/>
      <x:c r="H131" s="48" t="str"/>
      <x:c r="I131" s="48" t="str"/>
      <x:c r="J131" s="48" t="str"/>
      <x:c r="K131" s="48" t="str"/>
      <x:c r="L131" s="48" t="str"/>
      <x:c r="M131" s="48" t="str"/>
      <x:c r="N131" s="48" t="str"/>
      <x:c r="O131" s="48" t="str"/>
      <x:c r="P131" s="48" t="str"/>
      <x:c r="Q131" s="48" t="str"/>
      <x:c r="R131" s="48" t="str"/>
      <x:c r="S131" s="62" t="str"/>
      <x:c r="T131" s="62" t="str"/>
      <x:c r="U131" s="62" t="str"/>
      <x:c r="V131" s="62" t="str"/>
      <x:c r="W131" s="62" t="str"/>
      <x:c r="X131" s="62" t="str"/>
      <x:c r="Y131" s="60" t="str">
        <x:f>IFERROR(ROUND(($S131+$T131+$U131+$V131)/$W131,1),"")</x:f>
      </x:c>
      <x:c r="Z131" s="48" t="str"/>
      <x:c r="AA131" s="62" t="str"/>
      <x:c r="AB131" s="31" t="str">
        <x:f>IF($AA131="","","Sprint "&amp;$AA131)</x:f>
      </x:c>
      <x:c r="AC131" s="48" t="str"/>
      <x:c r="AD131" s="48" t="str"/>
      <x:c r="AE131" s="48" t="str"/>
      <x:c r="AF131" s="48" t="str"/>
      <x:c r="AG131" s="48" t="str"/>
      <x:c r="AH131" s="31" t="str">
        <x:f>IF($D131="Epic",$A131,IF($D131="Feature",$B131,IFERROR(INDEX($B$9:$B$228,MATCH($B131,$A$9:$A$228,0)),"")))</x:f>
      </x:c>
      <x:c r="AI131" s="31" t="str">
        <x:f>IF($D131&lt;&gt;"User Story","N/A",IF(AND($AD131="Yes",$AE131="Complete",$X131&gt;0,$AF131&lt;&gt;"Yes"),"Ready","Needs Refinement"))</x:f>
        <x:v>N/A</x:v>
      </x:c>
      <x:c r="AJ131" s="31" t="str">
        <x:f>IF($A131="","",IF($AF131="Yes","Blocked",IF($AI131="Needs Refinement","Readiness Risk",IF($W131&gt;=4,"Complexity Risk","Low"))))</x:f>
      </x:c>
      <x:c r="AK131" s="58" t="str">
        <x:f>IF($A131="","",IF($AC131="Done",1,IF($AC131="In Progress",0.5,IF($AC131="Committed",0.25,0))))</x:f>
      </x:c>
      <x:c r="AL131" s="31" t="str"/>
      <x:c r="AM131" s="31" t="str"/>
      <x:c r="AN131" s="31" t="str">
        <x:f>IF(AND($D131="User Story",$AA131='Sprint Backlog'!$B$4),COUNTIFS($D$9:$D131,"User Story",$AA$9:$AA131,'Sprint Backlog'!$B$4),"")</x:f>
      </x:c>
      <x:c r="AO131" s="31" t="str">
        <x:f>IF($D131="Epic",COUNTIF($D$9:$D131,"Epic"),"")</x:f>
      </x:c>
      <x:c r="AP131" s="31" t="str">
        <x:f>IF($D131="User Story",COUNTIFS($D$9:$D$228,"User Story",$Y$9:$Y$228,"&gt;"&amp;$Y131)+COUNTIFS($D$9:$D131,"User Story",$Y$9:$Y131,$Y131),"")</x:f>
      </x:c>
    </x:row>
    <x:row r="132">
      <x:c r="A132" s="48" t="str"/>
      <x:c r="B132" s="48" t="str"/>
      <x:c r="C132" s="48" t="str"/>
      <x:c r="D132" s="48" t="str"/>
      <x:c r="E132" s="48" t="str"/>
      <x:c r="F132" s="48" t="str"/>
      <x:c r="G132" s="48" t="str"/>
      <x:c r="H132" s="48" t="str"/>
      <x:c r="I132" s="48" t="str"/>
      <x:c r="J132" s="48" t="str"/>
      <x:c r="K132" s="48" t="str"/>
      <x:c r="L132" s="48" t="str"/>
      <x:c r="M132" s="48" t="str"/>
      <x:c r="N132" s="48" t="str"/>
      <x:c r="O132" s="48" t="str"/>
      <x:c r="P132" s="48" t="str"/>
      <x:c r="Q132" s="48" t="str"/>
      <x:c r="R132" s="48" t="str"/>
      <x:c r="S132" s="62" t="str"/>
      <x:c r="T132" s="62" t="str"/>
      <x:c r="U132" s="62" t="str"/>
      <x:c r="V132" s="62" t="str"/>
      <x:c r="W132" s="62" t="str"/>
      <x:c r="X132" s="62" t="str"/>
      <x:c r="Y132" s="60" t="str">
        <x:f>IFERROR(ROUND(($S132+$T132+$U132+$V132)/$W132,1),"")</x:f>
      </x:c>
      <x:c r="Z132" s="48" t="str"/>
      <x:c r="AA132" s="62" t="str"/>
      <x:c r="AB132" s="31" t="str">
        <x:f>IF($AA132="","","Sprint "&amp;$AA132)</x:f>
      </x:c>
      <x:c r="AC132" s="48" t="str"/>
      <x:c r="AD132" s="48" t="str"/>
      <x:c r="AE132" s="48" t="str"/>
      <x:c r="AF132" s="48" t="str"/>
      <x:c r="AG132" s="48" t="str"/>
      <x:c r="AH132" s="31" t="str">
        <x:f>IF($D132="Epic",$A132,IF($D132="Feature",$B132,IFERROR(INDEX($B$9:$B$228,MATCH($B132,$A$9:$A$228,0)),"")))</x:f>
      </x:c>
      <x:c r="AI132" s="31" t="str">
        <x:f>IF($D132&lt;&gt;"User Story","N/A",IF(AND($AD132="Yes",$AE132="Complete",$X132&gt;0,$AF132&lt;&gt;"Yes"),"Ready","Needs Refinement"))</x:f>
        <x:v>N/A</x:v>
      </x:c>
      <x:c r="AJ132" s="31" t="str">
        <x:f>IF($A132="","",IF($AF132="Yes","Blocked",IF($AI132="Needs Refinement","Readiness Risk",IF($W132&gt;=4,"Complexity Risk","Low"))))</x:f>
      </x:c>
      <x:c r="AK132" s="58" t="str">
        <x:f>IF($A132="","",IF($AC132="Done",1,IF($AC132="In Progress",0.5,IF($AC132="Committed",0.25,0))))</x:f>
      </x:c>
      <x:c r="AL132" s="31" t="str"/>
      <x:c r="AM132" s="31" t="str"/>
      <x:c r="AN132" s="31" t="str">
        <x:f>IF(AND($D132="User Story",$AA132='Sprint Backlog'!$B$4),COUNTIFS($D$9:$D132,"User Story",$AA$9:$AA132,'Sprint Backlog'!$B$4),"")</x:f>
      </x:c>
      <x:c r="AO132" s="31" t="str">
        <x:f>IF($D132="Epic",COUNTIF($D$9:$D132,"Epic"),"")</x:f>
      </x:c>
      <x:c r="AP132" s="31" t="str">
        <x:f>IF($D132="User Story",COUNTIFS($D$9:$D$228,"User Story",$Y$9:$Y$228,"&gt;"&amp;$Y132)+COUNTIFS($D$9:$D132,"User Story",$Y$9:$Y132,$Y132),"")</x:f>
      </x:c>
    </x:row>
    <x:row r="133">
      <x:c r="A133" s="48" t="str"/>
      <x:c r="B133" s="48" t="str"/>
      <x:c r="C133" s="48" t="str"/>
      <x:c r="D133" s="48" t="str"/>
      <x:c r="E133" s="48" t="str"/>
      <x:c r="F133" s="48" t="str"/>
      <x:c r="G133" s="48" t="str"/>
      <x:c r="H133" s="48" t="str"/>
      <x:c r="I133" s="48" t="str"/>
      <x:c r="J133" s="48" t="str"/>
      <x:c r="K133" s="48" t="str"/>
      <x:c r="L133" s="48" t="str"/>
      <x:c r="M133" s="48" t="str"/>
      <x:c r="N133" s="48" t="str"/>
      <x:c r="O133" s="48" t="str"/>
      <x:c r="P133" s="48" t="str"/>
      <x:c r="Q133" s="48" t="str"/>
      <x:c r="R133" s="48" t="str"/>
      <x:c r="S133" s="62" t="str"/>
      <x:c r="T133" s="62" t="str"/>
      <x:c r="U133" s="62" t="str"/>
      <x:c r="V133" s="62" t="str"/>
      <x:c r="W133" s="62" t="str"/>
      <x:c r="X133" s="62" t="str"/>
      <x:c r="Y133" s="60" t="str">
        <x:f>IFERROR(ROUND(($S133+$T133+$U133+$V133)/$W133,1),"")</x:f>
      </x:c>
      <x:c r="Z133" s="48" t="str"/>
      <x:c r="AA133" s="62" t="str"/>
      <x:c r="AB133" s="31" t="str">
        <x:f>IF($AA133="","","Sprint "&amp;$AA133)</x:f>
      </x:c>
      <x:c r="AC133" s="48" t="str"/>
      <x:c r="AD133" s="48" t="str"/>
      <x:c r="AE133" s="48" t="str"/>
      <x:c r="AF133" s="48" t="str"/>
      <x:c r="AG133" s="48" t="str"/>
      <x:c r="AH133" s="31" t="str">
        <x:f>IF($D133="Epic",$A133,IF($D133="Feature",$B133,IFERROR(INDEX($B$9:$B$228,MATCH($B133,$A$9:$A$228,0)),"")))</x:f>
      </x:c>
      <x:c r="AI133" s="31" t="str">
        <x:f>IF($D133&lt;&gt;"User Story","N/A",IF(AND($AD133="Yes",$AE133="Complete",$X133&gt;0,$AF133&lt;&gt;"Yes"),"Ready","Needs Refinement"))</x:f>
        <x:v>N/A</x:v>
      </x:c>
      <x:c r="AJ133" s="31" t="str">
        <x:f>IF($A133="","",IF($AF133="Yes","Blocked",IF($AI133="Needs Refinement","Readiness Risk",IF($W133&gt;=4,"Complexity Risk","Low"))))</x:f>
      </x:c>
      <x:c r="AK133" s="58" t="str">
        <x:f>IF($A133="","",IF($AC133="Done",1,IF($AC133="In Progress",0.5,IF($AC133="Committed",0.25,0))))</x:f>
      </x:c>
      <x:c r="AL133" s="31" t="str"/>
      <x:c r="AM133" s="31" t="str"/>
      <x:c r="AN133" s="31" t="str">
        <x:f>IF(AND($D133="User Story",$AA133='Sprint Backlog'!$B$4),COUNTIFS($D$9:$D133,"User Story",$AA$9:$AA133,'Sprint Backlog'!$B$4),"")</x:f>
      </x:c>
      <x:c r="AO133" s="31" t="str">
        <x:f>IF($D133="Epic",COUNTIF($D$9:$D133,"Epic"),"")</x:f>
      </x:c>
      <x:c r="AP133" s="31" t="str">
        <x:f>IF($D133="User Story",COUNTIFS($D$9:$D$228,"User Story",$Y$9:$Y$228,"&gt;"&amp;$Y133)+COUNTIFS($D$9:$D133,"User Story",$Y$9:$Y133,$Y133),"")</x:f>
      </x:c>
    </x:row>
    <x:row r="134">
      <x:c r="A134" s="48" t="str"/>
      <x:c r="B134" s="48" t="str"/>
      <x:c r="C134" s="48" t="str"/>
      <x:c r="D134" s="48" t="str"/>
      <x:c r="E134" s="48" t="str"/>
      <x:c r="F134" s="48" t="str"/>
      <x:c r="G134" s="48" t="str"/>
      <x:c r="H134" s="48" t="str"/>
      <x:c r="I134" s="48" t="str"/>
      <x:c r="J134" s="48" t="str"/>
      <x:c r="K134" s="48" t="str"/>
      <x:c r="L134" s="48" t="str"/>
      <x:c r="M134" s="48" t="str"/>
      <x:c r="N134" s="48" t="str"/>
      <x:c r="O134" s="48" t="str"/>
      <x:c r="P134" s="48" t="str"/>
      <x:c r="Q134" s="48" t="str"/>
      <x:c r="R134" s="48" t="str"/>
      <x:c r="S134" s="62" t="str"/>
      <x:c r="T134" s="62" t="str"/>
      <x:c r="U134" s="62" t="str"/>
      <x:c r="V134" s="62" t="str"/>
      <x:c r="W134" s="62" t="str"/>
      <x:c r="X134" s="62" t="str"/>
      <x:c r="Y134" s="60" t="str">
        <x:f>IFERROR(ROUND(($S134+$T134+$U134+$V134)/$W134,1),"")</x:f>
      </x:c>
      <x:c r="Z134" s="48" t="str"/>
      <x:c r="AA134" s="62" t="str"/>
      <x:c r="AB134" s="31" t="str">
        <x:f>IF($AA134="","","Sprint "&amp;$AA134)</x:f>
      </x:c>
      <x:c r="AC134" s="48" t="str"/>
      <x:c r="AD134" s="48" t="str"/>
      <x:c r="AE134" s="48" t="str"/>
      <x:c r="AF134" s="48" t="str"/>
      <x:c r="AG134" s="48" t="str"/>
      <x:c r="AH134" s="31" t="str">
        <x:f>IF($D134="Epic",$A134,IF($D134="Feature",$B134,IFERROR(INDEX($B$9:$B$228,MATCH($B134,$A$9:$A$228,0)),"")))</x:f>
      </x:c>
      <x:c r="AI134" s="31" t="str">
        <x:f>IF($D134&lt;&gt;"User Story","N/A",IF(AND($AD134="Yes",$AE134="Complete",$X134&gt;0,$AF134&lt;&gt;"Yes"),"Ready","Needs Refinement"))</x:f>
        <x:v>N/A</x:v>
      </x:c>
      <x:c r="AJ134" s="31" t="str">
        <x:f>IF($A134="","",IF($AF134="Yes","Blocked",IF($AI134="Needs Refinement","Readiness Risk",IF($W134&gt;=4,"Complexity Risk","Low"))))</x:f>
      </x:c>
      <x:c r="AK134" s="58" t="str">
        <x:f>IF($A134="","",IF($AC134="Done",1,IF($AC134="In Progress",0.5,IF($AC134="Committed",0.25,0))))</x:f>
      </x:c>
      <x:c r="AL134" s="31" t="str"/>
      <x:c r="AM134" s="31" t="str"/>
      <x:c r="AN134" s="31" t="str">
        <x:f>IF(AND($D134="User Story",$AA134='Sprint Backlog'!$B$4),COUNTIFS($D$9:$D134,"User Story",$AA$9:$AA134,'Sprint Backlog'!$B$4),"")</x:f>
      </x:c>
      <x:c r="AO134" s="31" t="str">
        <x:f>IF($D134="Epic",COUNTIF($D$9:$D134,"Epic"),"")</x:f>
      </x:c>
      <x:c r="AP134" s="31" t="str">
        <x:f>IF($D134="User Story",COUNTIFS($D$9:$D$228,"User Story",$Y$9:$Y$228,"&gt;"&amp;$Y134)+COUNTIFS($D$9:$D134,"User Story",$Y$9:$Y134,$Y134),"")</x:f>
      </x:c>
    </x:row>
    <x:row r="135">
      <x:c r="A135" s="48" t="str"/>
      <x:c r="B135" s="48" t="str"/>
      <x:c r="C135" s="48" t="str"/>
      <x:c r="D135" s="48" t="str"/>
      <x:c r="E135" s="48" t="str"/>
      <x:c r="F135" s="48" t="str"/>
      <x:c r="G135" s="48" t="str"/>
      <x:c r="H135" s="48" t="str"/>
      <x:c r="I135" s="48" t="str"/>
      <x:c r="J135" s="48" t="str"/>
      <x:c r="K135" s="48" t="str"/>
      <x:c r="L135" s="48" t="str"/>
      <x:c r="M135" s="48" t="str"/>
      <x:c r="N135" s="48" t="str"/>
      <x:c r="O135" s="48" t="str"/>
      <x:c r="P135" s="48" t="str"/>
      <x:c r="Q135" s="48" t="str"/>
      <x:c r="R135" s="48" t="str"/>
      <x:c r="S135" s="62" t="str"/>
      <x:c r="T135" s="62" t="str"/>
      <x:c r="U135" s="62" t="str"/>
      <x:c r="V135" s="62" t="str"/>
      <x:c r="W135" s="62" t="str"/>
      <x:c r="X135" s="62" t="str"/>
      <x:c r="Y135" s="60" t="str">
        <x:f>IFERROR(ROUND(($S135+$T135+$U135+$V135)/$W135,1),"")</x:f>
      </x:c>
      <x:c r="Z135" s="48" t="str"/>
      <x:c r="AA135" s="62" t="str"/>
      <x:c r="AB135" s="31" t="str">
        <x:f>IF($AA135="","","Sprint "&amp;$AA135)</x:f>
      </x:c>
      <x:c r="AC135" s="48" t="str"/>
      <x:c r="AD135" s="48" t="str"/>
      <x:c r="AE135" s="48" t="str"/>
      <x:c r="AF135" s="48" t="str"/>
      <x:c r="AG135" s="48" t="str"/>
      <x:c r="AH135" s="31" t="str">
        <x:f>IF($D135="Epic",$A135,IF($D135="Feature",$B135,IFERROR(INDEX($B$9:$B$228,MATCH($B135,$A$9:$A$228,0)),"")))</x:f>
      </x:c>
      <x:c r="AI135" s="31" t="str">
        <x:f>IF($D135&lt;&gt;"User Story","N/A",IF(AND($AD135="Yes",$AE135="Complete",$X135&gt;0,$AF135&lt;&gt;"Yes"),"Ready","Needs Refinement"))</x:f>
        <x:v>N/A</x:v>
      </x:c>
      <x:c r="AJ135" s="31" t="str">
        <x:f>IF($A135="","",IF($AF135="Yes","Blocked",IF($AI135="Needs Refinement","Readiness Risk",IF($W135&gt;=4,"Complexity Risk","Low"))))</x:f>
      </x:c>
      <x:c r="AK135" s="58" t="str">
        <x:f>IF($A135="","",IF($AC135="Done",1,IF($AC135="In Progress",0.5,IF($AC135="Committed",0.25,0))))</x:f>
      </x:c>
      <x:c r="AL135" s="31" t="str"/>
      <x:c r="AM135" s="31" t="str"/>
      <x:c r="AN135" s="31" t="str">
        <x:f>IF(AND($D135="User Story",$AA135='Sprint Backlog'!$B$4),COUNTIFS($D$9:$D135,"User Story",$AA$9:$AA135,'Sprint Backlog'!$B$4),"")</x:f>
      </x:c>
      <x:c r="AO135" s="31" t="str">
        <x:f>IF($D135="Epic",COUNTIF($D$9:$D135,"Epic"),"")</x:f>
      </x:c>
      <x:c r="AP135" s="31" t="str">
        <x:f>IF($D135="User Story",COUNTIFS($D$9:$D$228,"User Story",$Y$9:$Y$228,"&gt;"&amp;$Y135)+COUNTIFS($D$9:$D135,"User Story",$Y$9:$Y135,$Y135),"")</x:f>
      </x:c>
    </x:row>
    <x:row r="136">
      <x:c r="A136" s="48" t="str"/>
      <x:c r="B136" s="48" t="str"/>
      <x:c r="C136" s="48" t="str"/>
      <x:c r="D136" s="48" t="str"/>
      <x:c r="E136" s="48" t="str"/>
      <x:c r="F136" s="48" t="str"/>
      <x:c r="G136" s="48" t="str"/>
      <x:c r="H136" s="48" t="str"/>
      <x:c r="I136" s="48" t="str"/>
      <x:c r="J136" s="48" t="str"/>
      <x:c r="K136" s="48" t="str"/>
      <x:c r="L136" s="48" t="str"/>
      <x:c r="M136" s="48" t="str"/>
      <x:c r="N136" s="48" t="str"/>
      <x:c r="O136" s="48" t="str"/>
      <x:c r="P136" s="48" t="str"/>
      <x:c r="Q136" s="48" t="str"/>
      <x:c r="R136" s="48" t="str"/>
      <x:c r="S136" s="62" t="str"/>
      <x:c r="T136" s="62" t="str"/>
      <x:c r="U136" s="62" t="str"/>
      <x:c r="V136" s="62" t="str"/>
      <x:c r="W136" s="62" t="str"/>
      <x:c r="X136" s="62" t="str"/>
      <x:c r="Y136" s="60" t="str">
        <x:f>IFERROR(ROUND(($S136+$T136+$U136+$V136)/$W136,1),"")</x:f>
      </x:c>
      <x:c r="Z136" s="48" t="str"/>
      <x:c r="AA136" s="62" t="str"/>
      <x:c r="AB136" s="31" t="str">
        <x:f>IF($AA136="","","Sprint "&amp;$AA136)</x:f>
      </x:c>
      <x:c r="AC136" s="48" t="str"/>
      <x:c r="AD136" s="48" t="str"/>
      <x:c r="AE136" s="48" t="str"/>
      <x:c r="AF136" s="48" t="str"/>
      <x:c r="AG136" s="48" t="str"/>
      <x:c r="AH136" s="31" t="str">
        <x:f>IF($D136="Epic",$A136,IF($D136="Feature",$B136,IFERROR(INDEX($B$9:$B$228,MATCH($B136,$A$9:$A$228,0)),"")))</x:f>
      </x:c>
      <x:c r="AI136" s="31" t="str">
        <x:f>IF($D136&lt;&gt;"User Story","N/A",IF(AND($AD136="Yes",$AE136="Complete",$X136&gt;0,$AF136&lt;&gt;"Yes"),"Ready","Needs Refinement"))</x:f>
        <x:v>N/A</x:v>
      </x:c>
      <x:c r="AJ136" s="31" t="str">
        <x:f>IF($A136="","",IF($AF136="Yes","Blocked",IF($AI136="Needs Refinement","Readiness Risk",IF($W136&gt;=4,"Complexity Risk","Low"))))</x:f>
      </x:c>
      <x:c r="AK136" s="58" t="str">
        <x:f>IF($A136="","",IF($AC136="Done",1,IF($AC136="In Progress",0.5,IF($AC136="Committed",0.25,0))))</x:f>
      </x:c>
      <x:c r="AL136" s="31" t="str"/>
      <x:c r="AM136" s="31" t="str"/>
      <x:c r="AN136" s="31" t="str">
        <x:f>IF(AND($D136="User Story",$AA136='Sprint Backlog'!$B$4),COUNTIFS($D$9:$D136,"User Story",$AA$9:$AA136,'Sprint Backlog'!$B$4),"")</x:f>
      </x:c>
      <x:c r="AO136" s="31" t="str">
        <x:f>IF($D136="Epic",COUNTIF($D$9:$D136,"Epic"),"")</x:f>
      </x:c>
      <x:c r="AP136" s="31" t="str">
        <x:f>IF($D136="User Story",COUNTIFS($D$9:$D$228,"User Story",$Y$9:$Y$228,"&gt;"&amp;$Y136)+COUNTIFS($D$9:$D136,"User Story",$Y$9:$Y136,$Y136),"")</x:f>
      </x:c>
    </x:row>
    <x:row r="137">
      <x:c r="A137" s="48" t="str"/>
      <x:c r="B137" s="48" t="str"/>
      <x:c r="C137" s="48" t="str"/>
      <x:c r="D137" s="48" t="str"/>
      <x:c r="E137" s="48" t="str"/>
      <x:c r="F137" s="48" t="str"/>
      <x:c r="G137" s="48" t="str"/>
      <x:c r="H137" s="48" t="str"/>
      <x:c r="I137" s="48" t="str"/>
      <x:c r="J137" s="48" t="str"/>
      <x:c r="K137" s="48" t="str"/>
      <x:c r="L137" s="48" t="str"/>
      <x:c r="M137" s="48" t="str"/>
      <x:c r="N137" s="48" t="str"/>
      <x:c r="O137" s="48" t="str"/>
      <x:c r="P137" s="48" t="str"/>
      <x:c r="Q137" s="48" t="str"/>
      <x:c r="R137" s="48" t="str"/>
      <x:c r="S137" s="62" t="str"/>
      <x:c r="T137" s="62" t="str"/>
      <x:c r="U137" s="62" t="str"/>
      <x:c r="V137" s="62" t="str"/>
      <x:c r="W137" s="62" t="str"/>
      <x:c r="X137" s="62" t="str"/>
      <x:c r="Y137" s="60" t="str">
        <x:f>IFERROR(ROUND(($S137+$T137+$U137+$V137)/$W137,1),"")</x:f>
      </x:c>
      <x:c r="Z137" s="48" t="str"/>
      <x:c r="AA137" s="62" t="str"/>
      <x:c r="AB137" s="31" t="str">
        <x:f>IF($AA137="","","Sprint "&amp;$AA137)</x:f>
      </x:c>
      <x:c r="AC137" s="48" t="str"/>
      <x:c r="AD137" s="48" t="str"/>
      <x:c r="AE137" s="48" t="str"/>
      <x:c r="AF137" s="48" t="str"/>
      <x:c r="AG137" s="48" t="str"/>
      <x:c r="AH137" s="31" t="str">
        <x:f>IF($D137="Epic",$A137,IF($D137="Feature",$B137,IFERROR(INDEX($B$9:$B$228,MATCH($B137,$A$9:$A$228,0)),"")))</x:f>
      </x:c>
      <x:c r="AI137" s="31" t="str">
        <x:f>IF($D137&lt;&gt;"User Story","N/A",IF(AND($AD137="Yes",$AE137="Complete",$X137&gt;0,$AF137&lt;&gt;"Yes"),"Ready","Needs Refinement"))</x:f>
        <x:v>N/A</x:v>
      </x:c>
      <x:c r="AJ137" s="31" t="str">
        <x:f>IF($A137="","",IF($AF137="Yes","Blocked",IF($AI137="Needs Refinement","Readiness Risk",IF($W137&gt;=4,"Complexity Risk","Low"))))</x:f>
      </x:c>
      <x:c r="AK137" s="58" t="str">
        <x:f>IF($A137="","",IF($AC137="Done",1,IF($AC137="In Progress",0.5,IF($AC137="Committed",0.25,0))))</x:f>
      </x:c>
      <x:c r="AL137" s="31" t="str"/>
      <x:c r="AM137" s="31" t="str"/>
      <x:c r="AN137" s="31" t="str">
        <x:f>IF(AND($D137="User Story",$AA137='Sprint Backlog'!$B$4),COUNTIFS($D$9:$D137,"User Story",$AA$9:$AA137,'Sprint Backlog'!$B$4),"")</x:f>
      </x:c>
      <x:c r="AO137" s="31" t="str">
        <x:f>IF($D137="Epic",COUNTIF($D$9:$D137,"Epic"),"")</x:f>
      </x:c>
      <x:c r="AP137" s="31" t="str">
        <x:f>IF($D137="User Story",COUNTIFS($D$9:$D$228,"User Story",$Y$9:$Y$228,"&gt;"&amp;$Y137)+COUNTIFS($D$9:$D137,"User Story",$Y$9:$Y137,$Y137),"")</x:f>
      </x:c>
    </x:row>
    <x:row r="138">
      <x:c r="A138" s="48" t="str"/>
      <x:c r="B138" s="48" t="str"/>
      <x:c r="C138" s="48" t="str"/>
      <x:c r="D138" s="48" t="str"/>
      <x:c r="E138" s="48" t="str"/>
      <x:c r="F138" s="48" t="str"/>
      <x:c r="G138" s="48" t="str"/>
      <x:c r="H138" s="48" t="str"/>
      <x:c r="I138" s="48" t="str"/>
      <x:c r="J138" s="48" t="str"/>
      <x:c r="K138" s="48" t="str"/>
      <x:c r="L138" s="48" t="str"/>
      <x:c r="M138" s="48" t="str"/>
      <x:c r="N138" s="48" t="str"/>
      <x:c r="O138" s="48" t="str"/>
      <x:c r="P138" s="48" t="str"/>
      <x:c r="Q138" s="48" t="str"/>
      <x:c r="R138" s="48" t="str"/>
      <x:c r="S138" s="62" t="str"/>
      <x:c r="T138" s="62" t="str"/>
      <x:c r="U138" s="62" t="str"/>
      <x:c r="V138" s="62" t="str"/>
      <x:c r="W138" s="62" t="str"/>
      <x:c r="X138" s="62" t="str"/>
      <x:c r="Y138" s="60" t="str">
        <x:f>IFERROR(ROUND(($S138+$T138+$U138+$V138)/$W138,1),"")</x:f>
      </x:c>
      <x:c r="Z138" s="48" t="str"/>
      <x:c r="AA138" s="62" t="str"/>
      <x:c r="AB138" s="31" t="str">
        <x:f>IF($AA138="","","Sprint "&amp;$AA138)</x:f>
      </x:c>
      <x:c r="AC138" s="48" t="str"/>
      <x:c r="AD138" s="48" t="str"/>
      <x:c r="AE138" s="48" t="str"/>
      <x:c r="AF138" s="48" t="str"/>
      <x:c r="AG138" s="48" t="str"/>
      <x:c r="AH138" s="31" t="str">
        <x:f>IF($D138="Epic",$A138,IF($D138="Feature",$B138,IFERROR(INDEX($B$9:$B$228,MATCH($B138,$A$9:$A$228,0)),"")))</x:f>
      </x:c>
      <x:c r="AI138" s="31" t="str">
        <x:f>IF($D138&lt;&gt;"User Story","N/A",IF(AND($AD138="Yes",$AE138="Complete",$X138&gt;0,$AF138&lt;&gt;"Yes"),"Ready","Needs Refinement"))</x:f>
        <x:v>N/A</x:v>
      </x:c>
      <x:c r="AJ138" s="31" t="str">
        <x:f>IF($A138="","",IF($AF138="Yes","Blocked",IF($AI138="Needs Refinement","Readiness Risk",IF($W138&gt;=4,"Complexity Risk","Low"))))</x:f>
      </x:c>
      <x:c r="AK138" s="58" t="str">
        <x:f>IF($A138="","",IF($AC138="Done",1,IF($AC138="In Progress",0.5,IF($AC138="Committed",0.25,0))))</x:f>
      </x:c>
      <x:c r="AL138" s="31" t="str"/>
      <x:c r="AM138" s="31" t="str"/>
      <x:c r="AN138" s="31" t="str">
        <x:f>IF(AND($D138="User Story",$AA138='Sprint Backlog'!$B$4),COUNTIFS($D$9:$D138,"User Story",$AA$9:$AA138,'Sprint Backlog'!$B$4),"")</x:f>
      </x:c>
      <x:c r="AO138" s="31" t="str">
        <x:f>IF($D138="Epic",COUNTIF($D$9:$D138,"Epic"),"")</x:f>
      </x:c>
      <x:c r="AP138" s="31" t="str">
        <x:f>IF($D138="User Story",COUNTIFS($D$9:$D$228,"User Story",$Y$9:$Y$228,"&gt;"&amp;$Y138)+COUNTIFS($D$9:$D138,"User Story",$Y$9:$Y138,$Y138),"")</x:f>
      </x:c>
    </x:row>
    <x:row r="139">
      <x:c r="A139" s="48" t="str"/>
      <x:c r="B139" s="48" t="str"/>
      <x:c r="C139" s="48" t="str"/>
      <x:c r="D139" s="48" t="str"/>
      <x:c r="E139" s="48" t="str"/>
      <x:c r="F139" s="48" t="str"/>
      <x:c r="G139" s="48" t="str"/>
      <x:c r="H139" s="48" t="str"/>
      <x:c r="I139" s="48" t="str"/>
      <x:c r="J139" s="48" t="str"/>
      <x:c r="K139" s="48" t="str"/>
      <x:c r="L139" s="48" t="str"/>
      <x:c r="M139" s="48" t="str"/>
      <x:c r="N139" s="48" t="str"/>
      <x:c r="O139" s="48" t="str"/>
      <x:c r="P139" s="48" t="str"/>
      <x:c r="Q139" s="48" t="str"/>
      <x:c r="R139" s="48" t="str"/>
      <x:c r="S139" s="62" t="str"/>
      <x:c r="T139" s="62" t="str"/>
      <x:c r="U139" s="62" t="str"/>
      <x:c r="V139" s="62" t="str"/>
      <x:c r="W139" s="62" t="str"/>
      <x:c r="X139" s="62" t="str"/>
      <x:c r="Y139" s="60" t="str">
        <x:f>IFERROR(ROUND(($S139+$T139+$U139+$V139)/$W139,1),"")</x:f>
      </x:c>
      <x:c r="Z139" s="48" t="str"/>
      <x:c r="AA139" s="62" t="str"/>
      <x:c r="AB139" s="31" t="str">
        <x:f>IF($AA139="","","Sprint "&amp;$AA139)</x:f>
      </x:c>
      <x:c r="AC139" s="48" t="str"/>
      <x:c r="AD139" s="48" t="str"/>
      <x:c r="AE139" s="48" t="str"/>
      <x:c r="AF139" s="48" t="str"/>
      <x:c r="AG139" s="48" t="str"/>
      <x:c r="AH139" s="31" t="str">
        <x:f>IF($D139="Epic",$A139,IF($D139="Feature",$B139,IFERROR(INDEX($B$9:$B$228,MATCH($B139,$A$9:$A$228,0)),"")))</x:f>
      </x:c>
      <x:c r="AI139" s="31" t="str">
        <x:f>IF($D139&lt;&gt;"User Story","N/A",IF(AND($AD139="Yes",$AE139="Complete",$X139&gt;0,$AF139&lt;&gt;"Yes"),"Ready","Needs Refinement"))</x:f>
        <x:v>N/A</x:v>
      </x:c>
      <x:c r="AJ139" s="31" t="str">
        <x:f>IF($A139="","",IF($AF139="Yes","Blocked",IF($AI139="Needs Refinement","Readiness Risk",IF($W139&gt;=4,"Complexity Risk","Low"))))</x:f>
      </x:c>
      <x:c r="AK139" s="58" t="str">
        <x:f>IF($A139="","",IF($AC139="Done",1,IF($AC139="In Progress",0.5,IF($AC139="Committed",0.25,0))))</x:f>
      </x:c>
      <x:c r="AL139" s="31" t="str"/>
      <x:c r="AM139" s="31" t="str"/>
      <x:c r="AN139" s="31" t="str">
        <x:f>IF(AND($D139="User Story",$AA139='Sprint Backlog'!$B$4),COUNTIFS($D$9:$D139,"User Story",$AA$9:$AA139,'Sprint Backlog'!$B$4),"")</x:f>
      </x:c>
      <x:c r="AO139" s="31" t="str">
        <x:f>IF($D139="Epic",COUNTIF($D$9:$D139,"Epic"),"")</x:f>
      </x:c>
      <x:c r="AP139" s="31" t="str">
        <x:f>IF($D139="User Story",COUNTIFS($D$9:$D$228,"User Story",$Y$9:$Y$228,"&gt;"&amp;$Y139)+COUNTIFS($D$9:$D139,"User Story",$Y$9:$Y139,$Y139),"")</x:f>
      </x:c>
    </x:row>
    <x:row r="140">
      <x:c r="A140" s="48" t="str"/>
      <x:c r="B140" s="48" t="str"/>
      <x:c r="C140" s="48" t="str"/>
      <x:c r="D140" s="48" t="str"/>
      <x:c r="E140" s="48" t="str"/>
      <x:c r="F140" s="48" t="str"/>
      <x:c r="G140" s="48" t="str"/>
      <x:c r="H140" s="48" t="str"/>
      <x:c r="I140" s="48" t="str"/>
      <x:c r="J140" s="48" t="str"/>
      <x:c r="K140" s="48" t="str"/>
      <x:c r="L140" s="48" t="str"/>
      <x:c r="M140" s="48" t="str"/>
      <x:c r="N140" s="48" t="str"/>
      <x:c r="O140" s="48" t="str"/>
      <x:c r="P140" s="48" t="str"/>
      <x:c r="Q140" s="48" t="str"/>
      <x:c r="R140" s="48" t="str"/>
      <x:c r="S140" s="62" t="str"/>
      <x:c r="T140" s="62" t="str"/>
      <x:c r="U140" s="62" t="str"/>
      <x:c r="V140" s="62" t="str"/>
      <x:c r="W140" s="62" t="str"/>
      <x:c r="X140" s="62" t="str"/>
      <x:c r="Y140" s="60" t="str">
        <x:f>IFERROR(ROUND(($S140+$T140+$U140+$V140)/$W140,1),"")</x:f>
      </x:c>
      <x:c r="Z140" s="48" t="str"/>
      <x:c r="AA140" s="62" t="str"/>
      <x:c r="AB140" s="31" t="str">
        <x:f>IF($AA140="","","Sprint "&amp;$AA140)</x:f>
      </x:c>
      <x:c r="AC140" s="48" t="str"/>
      <x:c r="AD140" s="48" t="str"/>
      <x:c r="AE140" s="48" t="str"/>
      <x:c r="AF140" s="48" t="str"/>
      <x:c r="AG140" s="48" t="str"/>
      <x:c r="AH140" s="31" t="str">
        <x:f>IF($D140="Epic",$A140,IF($D140="Feature",$B140,IFERROR(INDEX($B$9:$B$228,MATCH($B140,$A$9:$A$228,0)),"")))</x:f>
      </x:c>
      <x:c r="AI140" s="31" t="str">
        <x:f>IF($D140&lt;&gt;"User Story","N/A",IF(AND($AD140="Yes",$AE140="Complete",$X140&gt;0,$AF140&lt;&gt;"Yes"),"Ready","Needs Refinement"))</x:f>
        <x:v>N/A</x:v>
      </x:c>
      <x:c r="AJ140" s="31" t="str">
        <x:f>IF($A140="","",IF($AF140="Yes","Blocked",IF($AI140="Needs Refinement","Readiness Risk",IF($W140&gt;=4,"Complexity Risk","Low"))))</x:f>
      </x:c>
      <x:c r="AK140" s="58" t="str">
        <x:f>IF($A140="","",IF($AC140="Done",1,IF($AC140="In Progress",0.5,IF($AC140="Committed",0.25,0))))</x:f>
      </x:c>
      <x:c r="AL140" s="31" t="str"/>
      <x:c r="AM140" s="31" t="str"/>
      <x:c r="AN140" s="31" t="str">
        <x:f>IF(AND($D140="User Story",$AA140='Sprint Backlog'!$B$4),COUNTIFS($D$9:$D140,"User Story",$AA$9:$AA140,'Sprint Backlog'!$B$4),"")</x:f>
      </x:c>
      <x:c r="AO140" s="31" t="str">
        <x:f>IF($D140="Epic",COUNTIF($D$9:$D140,"Epic"),"")</x:f>
      </x:c>
      <x:c r="AP140" s="31" t="str">
        <x:f>IF($D140="User Story",COUNTIFS($D$9:$D$228,"User Story",$Y$9:$Y$228,"&gt;"&amp;$Y140)+COUNTIFS($D$9:$D140,"User Story",$Y$9:$Y140,$Y140),"")</x:f>
      </x:c>
    </x:row>
    <x:row r="141">
      <x:c r="A141" s="48" t="str"/>
      <x:c r="B141" s="48" t="str"/>
      <x:c r="C141" s="48" t="str"/>
      <x:c r="D141" s="48" t="str"/>
      <x:c r="E141" s="48" t="str"/>
      <x:c r="F141" s="48" t="str"/>
      <x:c r="G141" s="48" t="str"/>
      <x:c r="H141" s="48" t="str"/>
      <x:c r="I141" s="48" t="str"/>
      <x:c r="J141" s="48" t="str"/>
      <x:c r="K141" s="48" t="str"/>
      <x:c r="L141" s="48" t="str"/>
      <x:c r="M141" s="48" t="str"/>
      <x:c r="N141" s="48" t="str"/>
      <x:c r="O141" s="48" t="str"/>
      <x:c r="P141" s="48" t="str"/>
      <x:c r="Q141" s="48" t="str"/>
      <x:c r="R141" s="48" t="str"/>
      <x:c r="S141" s="62" t="str"/>
      <x:c r="T141" s="62" t="str"/>
      <x:c r="U141" s="62" t="str"/>
      <x:c r="V141" s="62" t="str"/>
      <x:c r="W141" s="62" t="str"/>
      <x:c r="X141" s="62" t="str"/>
      <x:c r="Y141" s="60" t="str">
        <x:f>IFERROR(ROUND(($S141+$T141+$U141+$V141)/$W141,1),"")</x:f>
      </x:c>
      <x:c r="Z141" s="48" t="str"/>
      <x:c r="AA141" s="62" t="str"/>
      <x:c r="AB141" s="31" t="str">
        <x:f>IF($AA141="","","Sprint "&amp;$AA141)</x:f>
      </x:c>
      <x:c r="AC141" s="48" t="str"/>
      <x:c r="AD141" s="48" t="str"/>
      <x:c r="AE141" s="48" t="str"/>
      <x:c r="AF141" s="48" t="str"/>
      <x:c r="AG141" s="48" t="str"/>
      <x:c r="AH141" s="31" t="str">
        <x:f>IF($D141="Epic",$A141,IF($D141="Feature",$B141,IFERROR(INDEX($B$9:$B$228,MATCH($B141,$A$9:$A$228,0)),"")))</x:f>
      </x:c>
      <x:c r="AI141" s="31" t="str">
        <x:f>IF($D141&lt;&gt;"User Story","N/A",IF(AND($AD141="Yes",$AE141="Complete",$X141&gt;0,$AF141&lt;&gt;"Yes"),"Ready","Needs Refinement"))</x:f>
        <x:v>N/A</x:v>
      </x:c>
      <x:c r="AJ141" s="31" t="str">
        <x:f>IF($A141="","",IF($AF141="Yes","Blocked",IF($AI141="Needs Refinement","Readiness Risk",IF($W141&gt;=4,"Complexity Risk","Low"))))</x:f>
      </x:c>
      <x:c r="AK141" s="58" t="str">
        <x:f>IF($A141="","",IF($AC141="Done",1,IF($AC141="In Progress",0.5,IF($AC141="Committed",0.25,0))))</x:f>
      </x:c>
      <x:c r="AL141" s="31" t="str"/>
      <x:c r="AM141" s="31" t="str"/>
      <x:c r="AN141" s="31" t="str">
        <x:f>IF(AND($D141="User Story",$AA141='Sprint Backlog'!$B$4),COUNTIFS($D$9:$D141,"User Story",$AA$9:$AA141,'Sprint Backlog'!$B$4),"")</x:f>
      </x:c>
      <x:c r="AO141" s="31" t="str">
        <x:f>IF($D141="Epic",COUNTIF($D$9:$D141,"Epic"),"")</x:f>
      </x:c>
      <x:c r="AP141" s="31" t="str">
        <x:f>IF($D141="User Story",COUNTIFS($D$9:$D$228,"User Story",$Y$9:$Y$228,"&gt;"&amp;$Y141)+COUNTIFS($D$9:$D141,"User Story",$Y$9:$Y141,$Y141),"")</x:f>
      </x:c>
    </x:row>
    <x:row r="142">
      <x:c r="A142" s="48" t="str"/>
      <x:c r="B142" s="48" t="str"/>
      <x:c r="C142" s="48" t="str"/>
      <x:c r="D142" s="48" t="str"/>
      <x:c r="E142" s="48" t="str"/>
      <x:c r="F142" s="48" t="str"/>
      <x:c r="G142" s="48" t="str"/>
      <x:c r="H142" s="48" t="str"/>
      <x:c r="I142" s="48" t="str"/>
      <x:c r="J142" s="48" t="str"/>
      <x:c r="K142" s="48" t="str"/>
      <x:c r="L142" s="48" t="str"/>
      <x:c r="M142" s="48" t="str"/>
      <x:c r="N142" s="48" t="str"/>
      <x:c r="O142" s="48" t="str"/>
      <x:c r="P142" s="48" t="str"/>
      <x:c r="Q142" s="48" t="str"/>
      <x:c r="R142" s="48" t="str"/>
      <x:c r="S142" s="62" t="str"/>
      <x:c r="T142" s="62" t="str"/>
      <x:c r="U142" s="62" t="str"/>
      <x:c r="V142" s="62" t="str"/>
      <x:c r="W142" s="62" t="str"/>
      <x:c r="X142" s="62" t="str"/>
      <x:c r="Y142" s="60" t="str">
        <x:f>IFERROR(ROUND(($S142+$T142+$U142+$V142)/$W142,1),"")</x:f>
      </x:c>
      <x:c r="Z142" s="48" t="str"/>
      <x:c r="AA142" s="62" t="str"/>
      <x:c r="AB142" s="31" t="str">
        <x:f>IF($AA142="","","Sprint "&amp;$AA142)</x:f>
      </x:c>
      <x:c r="AC142" s="48" t="str"/>
      <x:c r="AD142" s="48" t="str"/>
      <x:c r="AE142" s="48" t="str"/>
      <x:c r="AF142" s="48" t="str"/>
      <x:c r="AG142" s="48" t="str"/>
      <x:c r="AH142" s="31" t="str">
        <x:f>IF($D142="Epic",$A142,IF($D142="Feature",$B142,IFERROR(INDEX($B$9:$B$228,MATCH($B142,$A$9:$A$228,0)),"")))</x:f>
      </x:c>
      <x:c r="AI142" s="31" t="str">
        <x:f>IF($D142&lt;&gt;"User Story","N/A",IF(AND($AD142="Yes",$AE142="Complete",$X142&gt;0,$AF142&lt;&gt;"Yes"),"Ready","Needs Refinement"))</x:f>
        <x:v>N/A</x:v>
      </x:c>
      <x:c r="AJ142" s="31" t="str">
        <x:f>IF($A142="","",IF($AF142="Yes","Blocked",IF($AI142="Needs Refinement","Readiness Risk",IF($W142&gt;=4,"Complexity Risk","Low"))))</x:f>
      </x:c>
      <x:c r="AK142" s="58" t="str">
        <x:f>IF($A142="","",IF($AC142="Done",1,IF($AC142="In Progress",0.5,IF($AC142="Committed",0.25,0))))</x:f>
      </x:c>
      <x:c r="AL142" s="31" t="str"/>
      <x:c r="AM142" s="31" t="str"/>
      <x:c r="AN142" s="31" t="str">
        <x:f>IF(AND($D142="User Story",$AA142='Sprint Backlog'!$B$4),COUNTIFS($D$9:$D142,"User Story",$AA$9:$AA142,'Sprint Backlog'!$B$4),"")</x:f>
      </x:c>
      <x:c r="AO142" s="31" t="str">
        <x:f>IF($D142="Epic",COUNTIF($D$9:$D142,"Epic"),"")</x:f>
      </x:c>
      <x:c r="AP142" s="31" t="str">
        <x:f>IF($D142="User Story",COUNTIFS($D$9:$D$228,"User Story",$Y$9:$Y$228,"&gt;"&amp;$Y142)+COUNTIFS($D$9:$D142,"User Story",$Y$9:$Y142,$Y142),"")</x:f>
      </x:c>
    </x:row>
    <x:row r="143">
      <x:c r="A143" s="48" t="str"/>
      <x:c r="B143" s="48" t="str"/>
      <x:c r="C143" s="48" t="str"/>
      <x:c r="D143" s="48" t="str"/>
      <x:c r="E143" s="48" t="str"/>
      <x:c r="F143" s="48" t="str"/>
      <x:c r="G143" s="48" t="str"/>
      <x:c r="H143" s="48" t="str"/>
      <x:c r="I143" s="48" t="str"/>
      <x:c r="J143" s="48" t="str"/>
      <x:c r="K143" s="48" t="str"/>
      <x:c r="L143" s="48" t="str"/>
      <x:c r="M143" s="48" t="str"/>
      <x:c r="N143" s="48" t="str"/>
      <x:c r="O143" s="48" t="str"/>
      <x:c r="P143" s="48" t="str"/>
      <x:c r="Q143" s="48" t="str"/>
      <x:c r="R143" s="48" t="str"/>
      <x:c r="S143" s="62" t="str"/>
      <x:c r="T143" s="62" t="str"/>
      <x:c r="U143" s="62" t="str"/>
      <x:c r="V143" s="62" t="str"/>
      <x:c r="W143" s="62" t="str"/>
      <x:c r="X143" s="62" t="str"/>
      <x:c r="Y143" s="60" t="str">
        <x:f>IFERROR(ROUND(($S143+$T143+$U143+$V143)/$W143,1),"")</x:f>
      </x:c>
      <x:c r="Z143" s="48" t="str"/>
      <x:c r="AA143" s="62" t="str"/>
      <x:c r="AB143" s="31" t="str">
        <x:f>IF($AA143="","","Sprint "&amp;$AA143)</x:f>
      </x:c>
      <x:c r="AC143" s="48" t="str"/>
      <x:c r="AD143" s="48" t="str"/>
      <x:c r="AE143" s="48" t="str"/>
      <x:c r="AF143" s="48" t="str"/>
      <x:c r="AG143" s="48" t="str"/>
      <x:c r="AH143" s="31" t="str">
        <x:f>IF($D143="Epic",$A143,IF($D143="Feature",$B143,IFERROR(INDEX($B$9:$B$228,MATCH($B143,$A$9:$A$228,0)),"")))</x:f>
      </x:c>
      <x:c r="AI143" s="31" t="str">
        <x:f>IF($D143&lt;&gt;"User Story","N/A",IF(AND($AD143="Yes",$AE143="Complete",$X143&gt;0,$AF143&lt;&gt;"Yes"),"Ready","Needs Refinement"))</x:f>
        <x:v>N/A</x:v>
      </x:c>
      <x:c r="AJ143" s="31" t="str">
        <x:f>IF($A143="","",IF($AF143="Yes","Blocked",IF($AI143="Needs Refinement","Readiness Risk",IF($W143&gt;=4,"Complexity Risk","Low"))))</x:f>
      </x:c>
      <x:c r="AK143" s="58" t="str">
        <x:f>IF($A143="","",IF($AC143="Done",1,IF($AC143="In Progress",0.5,IF($AC143="Committed",0.25,0))))</x:f>
      </x:c>
      <x:c r="AL143" s="31" t="str"/>
      <x:c r="AM143" s="31" t="str"/>
      <x:c r="AN143" s="31" t="str">
        <x:f>IF(AND($D143="User Story",$AA143='Sprint Backlog'!$B$4),COUNTIFS($D$9:$D143,"User Story",$AA$9:$AA143,'Sprint Backlog'!$B$4),"")</x:f>
      </x:c>
      <x:c r="AO143" s="31" t="str">
        <x:f>IF($D143="Epic",COUNTIF($D$9:$D143,"Epic"),"")</x:f>
      </x:c>
      <x:c r="AP143" s="31" t="str">
        <x:f>IF($D143="User Story",COUNTIFS($D$9:$D$228,"User Story",$Y$9:$Y$228,"&gt;"&amp;$Y143)+COUNTIFS($D$9:$D143,"User Story",$Y$9:$Y143,$Y143),"")</x:f>
      </x:c>
    </x:row>
    <x:row r="144">
      <x:c r="A144" s="48" t="str"/>
      <x:c r="B144" s="48" t="str"/>
      <x:c r="C144" s="48" t="str"/>
      <x:c r="D144" s="48" t="str"/>
      <x:c r="E144" s="48" t="str"/>
      <x:c r="F144" s="48" t="str"/>
      <x:c r="G144" s="48" t="str"/>
      <x:c r="H144" s="48" t="str"/>
      <x:c r="I144" s="48" t="str"/>
      <x:c r="J144" s="48" t="str"/>
      <x:c r="K144" s="48" t="str"/>
      <x:c r="L144" s="48" t="str"/>
      <x:c r="M144" s="48" t="str"/>
      <x:c r="N144" s="48" t="str"/>
      <x:c r="O144" s="48" t="str"/>
      <x:c r="P144" s="48" t="str"/>
      <x:c r="Q144" s="48" t="str"/>
      <x:c r="R144" s="48" t="str"/>
      <x:c r="S144" s="62" t="str"/>
      <x:c r="T144" s="62" t="str"/>
      <x:c r="U144" s="62" t="str"/>
      <x:c r="V144" s="62" t="str"/>
      <x:c r="W144" s="62" t="str"/>
      <x:c r="X144" s="62" t="str"/>
      <x:c r="Y144" s="60" t="str">
        <x:f>IFERROR(ROUND(($S144+$T144+$U144+$V144)/$W144,1),"")</x:f>
      </x:c>
      <x:c r="Z144" s="48" t="str"/>
      <x:c r="AA144" s="62" t="str"/>
      <x:c r="AB144" s="31" t="str">
        <x:f>IF($AA144="","","Sprint "&amp;$AA144)</x:f>
      </x:c>
      <x:c r="AC144" s="48" t="str"/>
      <x:c r="AD144" s="48" t="str"/>
      <x:c r="AE144" s="48" t="str"/>
      <x:c r="AF144" s="48" t="str"/>
      <x:c r="AG144" s="48" t="str"/>
      <x:c r="AH144" s="31" t="str">
        <x:f>IF($D144="Epic",$A144,IF($D144="Feature",$B144,IFERROR(INDEX($B$9:$B$228,MATCH($B144,$A$9:$A$228,0)),"")))</x:f>
      </x:c>
      <x:c r="AI144" s="31" t="str">
        <x:f>IF($D144&lt;&gt;"User Story","N/A",IF(AND($AD144="Yes",$AE144="Complete",$X144&gt;0,$AF144&lt;&gt;"Yes"),"Ready","Needs Refinement"))</x:f>
        <x:v>N/A</x:v>
      </x:c>
      <x:c r="AJ144" s="31" t="str">
        <x:f>IF($A144="","",IF($AF144="Yes","Blocked",IF($AI144="Needs Refinement","Readiness Risk",IF($W144&gt;=4,"Complexity Risk","Low"))))</x:f>
      </x:c>
      <x:c r="AK144" s="58" t="str">
        <x:f>IF($A144="","",IF($AC144="Done",1,IF($AC144="In Progress",0.5,IF($AC144="Committed",0.25,0))))</x:f>
      </x:c>
      <x:c r="AL144" s="31" t="str"/>
      <x:c r="AM144" s="31" t="str"/>
      <x:c r="AN144" s="31" t="str">
        <x:f>IF(AND($D144="User Story",$AA144='Sprint Backlog'!$B$4),COUNTIFS($D$9:$D144,"User Story",$AA$9:$AA144,'Sprint Backlog'!$B$4),"")</x:f>
      </x:c>
      <x:c r="AO144" s="31" t="str">
        <x:f>IF($D144="Epic",COUNTIF($D$9:$D144,"Epic"),"")</x:f>
      </x:c>
      <x:c r="AP144" s="31" t="str">
        <x:f>IF($D144="User Story",COUNTIFS($D$9:$D$228,"User Story",$Y$9:$Y$228,"&gt;"&amp;$Y144)+COUNTIFS($D$9:$D144,"User Story",$Y$9:$Y144,$Y144),"")</x:f>
      </x:c>
    </x:row>
    <x:row r="145">
      <x:c r="A145" s="48" t="str"/>
      <x:c r="B145" s="48" t="str"/>
      <x:c r="C145" s="48" t="str"/>
      <x:c r="D145" s="48" t="str"/>
      <x:c r="E145" s="48" t="str"/>
      <x:c r="F145" s="48" t="str"/>
      <x:c r="G145" s="48" t="str"/>
      <x:c r="H145" s="48" t="str"/>
      <x:c r="I145" s="48" t="str"/>
      <x:c r="J145" s="48" t="str"/>
      <x:c r="K145" s="48" t="str"/>
      <x:c r="L145" s="48" t="str"/>
      <x:c r="M145" s="48" t="str"/>
      <x:c r="N145" s="48" t="str"/>
      <x:c r="O145" s="48" t="str"/>
      <x:c r="P145" s="48" t="str"/>
      <x:c r="Q145" s="48" t="str"/>
      <x:c r="R145" s="48" t="str"/>
      <x:c r="S145" s="62" t="str"/>
      <x:c r="T145" s="62" t="str"/>
      <x:c r="U145" s="62" t="str"/>
      <x:c r="V145" s="62" t="str"/>
      <x:c r="W145" s="62" t="str"/>
      <x:c r="X145" s="62" t="str"/>
      <x:c r="Y145" s="60" t="str">
        <x:f>IFERROR(ROUND(($S145+$T145+$U145+$V145)/$W145,1),"")</x:f>
      </x:c>
      <x:c r="Z145" s="48" t="str"/>
      <x:c r="AA145" s="62" t="str"/>
      <x:c r="AB145" s="31" t="str">
        <x:f>IF($AA145="","","Sprint "&amp;$AA145)</x:f>
      </x:c>
      <x:c r="AC145" s="48" t="str"/>
      <x:c r="AD145" s="48" t="str"/>
      <x:c r="AE145" s="48" t="str"/>
      <x:c r="AF145" s="48" t="str"/>
      <x:c r="AG145" s="48" t="str"/>
      <x:c r="AH145" s="31" t="str">
        <x:f>IF($D145="Epic",$A145,IF($D145="Feature",$B145,IFERROR(INDEX($B$9:$B$228,MATCH($B145,$A$9:$A$228,0)),"")))</x:f>
      </x:c>
      <x:c r="AI145" s="31" t="str">
        <x:f>IF($D145&lt;&gt;"User Story","N/A",IF(AND($AD145="Yes",$AE145="Complete",$X145&gt;0,$AF145&lt;&gt;"Yes"),"Ready","Needs Refinement"))</x:f>
        <x:v>N/A</x:v>
      </x:c>
      <x:c r="AJ145" s="31" t="str">
        <x:f>IF($A145="","",IF($AF145="Yes","Blocked",IF($AI145="Needs Refinement","Readiness Risk",IF($W145&gt;=4,"Complexity Risk","Low"))))</x:f>
      </x:c>
      <x:c r="AK145" s="58" t="str">
        <x:f>IF($A145="","",IF($AC145="Done",1,IF($AC145="In Progress",0.5,IF($AC145="Committed",0.25,0))))</x:f>
      </x:c>
      <x:c r="AL145" s="31" t="str"/>
      <x:c r="AM145" s="31" t="str"/>
      <x:c r="AN145" s="31" t="str">
        <x:f>IF(AND($D145="User Story",$AA145='Sprint Backlog'!$B$4),COUNTIFS($D$9:$D145,"User Story",$AA$9:$AA145,'Sprint Backlog'!$B$4),"")</x:f>
      </x:c>
      <x:c r="AO145" s="31" t="str">
        <x:f>IF($D145="Epic",COUNTIF($D$9:$D145,"Epic"),"")</x:f>
      </x:c>
      <x:c r="AP145" s="31" t="str">
        <x:f>IF($D145="User Story",COUNTIFS($D$9:$D$228,"User Story",$Y$9:$Y$228,"&gt;"&amp;$Y145)+COUNTIFS($D$9:$D145,"User Story",$Y$9:$Y145,$Y145),"")</x:f>
      </x:c>
    </x:row>
    <x:row r="146">
      <x:c r="A146" s="48" t="str"/>
      <x:c r="B146" s="48" t="str"/>
      <x:c r="C146" s="48" t="str"/>
      <x:c r="D146" s="48" t="str"/>
      <x:c r="E146" s="48" t="str"/>
      <x:c r="F146" s="48" t="str"/>
      <x:c r="G146" s="48" t="str"/>
      <x:c r="H146" s="48" t="str"/>
      <x:c r="I146" s="48" t="str"/>
      <x:c r="J146" s="48" t="str"/>
      <x:c r="K146" s="48" t="str"/>
      <x:c r="L146" s="48" t="str"/>
      <x:c r="M146" s="48" t="str"/>
      <x:c r="N146" s="48" t="str"/>
      <x:c r="O146" s="48" t="str"/>
      <x:c r="P146" s="48" t="str"/>
      <x:c r="Q146" s="48" t="str"/>
      <x:c r="R146" s="48" t="str"/>
      <x:c r="S146" s="62" t="str"/>
      <x:c r="T146" s="62" t="str"/>
      <x:c r="U146" s="62" t="str"/>
      <x:c r="V146" s="62" t="str"/>
      <x:c r="W146" s="62" t="str"/>
      <x:c r="X146" s="62" t="str"/>
      <x:c r="Y146" s="60" t="str">
        <x:f>IFERROR(ROUND(($S146+$T146+$U146+$V146)/$W146,1),"")</x:f>
      </x:c>
      <x:c r="Z146" s="48" t="str"/>
      <x:c r="AA146" s="62" t="str"/>
      <x:c r="AB146" s="31" t="str">
        <x:f>IF($AA146="","","Sprint "&amp;$AA146)</x:f>
      </x:c>
      <x:c r="AC146" s="48" t="str"/>
      <x:c r="AD146" s="48" t="str"/>
      <x:c r="AE146" s="48" t="str"/>
      <x:c r="AF146" s="48" t="str"/>
      <x:c r="AG146" s="48" t="str"/>
      <x:c r="AH146" s="31" t="str">
        <x:f>IF($D146="Epic",$A146,IF($D146="Feature",$B146,IFERROR(INDEX($B$9:$B$228,MATCH($B146,$A$9:$A$228,0)),"")))</x:f>
      </x:c>
      <x:c r="AI146" s="31" t="str">
        <x:f>IF($D146&lt;&gt;"User Story","N/A",IF(AND($AD146="Yes",$AE146="Complete",$X146&gt;0,$AF146&lt;&gt;"Yes"),"Ready","Needs Refinement"))</x:f>
        <x:v>N/A</x:v>
      </x:c>
      <x:c r="AJ146" s="31" t="str">
        <x:f>IF($A146="","",IF($AF146="Yes","Blocked",IF($AI146="Needs Refinement","Readiness Risk",IF($W146&gt;=4,"Complexity Risk","Low"))))</x:f>
      </x:c>
      <x:c r="AK146" s="58" t="str">
        <x:f>IF($A146="","",IF($AC146="Done",1,IF($AC146="In Progress",0.5,IF($AC146="Committed",0.25,0))))</x:f>
      </x:c>
      <x:c r="AL146" s="31" t="str"/>
      <x:c r="AM146" s="31" t="str"/>
      <x:c r="AN146" s="31" t="str">
        <x:f>IF(AND($D146="User Story",$AA146='Sprint Backlog'!$B$4),COUNTIFS($D$9:$D146,"User Story",$AA$9:$AA146,'Sprint Backlog'!$B$4),"")</x:f>
      </x:c>
      <x:c r="AO146" s="31" t="str">
        <x:f>IF($D146="Epic",COUNTIF($D$9:$D146,"Epic"),"")</x:f>
      </x:c>
      <x:c r="AP146" s="31" t="str">
        <x:f>IF($D146="User Story",COUNTIFS($D$9:$D$228,"User Story",$Y$9:$Y$228,"&gt;"&amp;$Y146)+COUNTIFS($D$9:$D146,"User Story",$Y$9:$Y146,$Y146),"")</x:f>
      </x:c>
    </x:row>
    <x:row r="147">
      <x:c r="A147" s="48" t="str"/>
      <x:c r="B147" s="48" t="str"/>
      <x:c r="C147" s="48" t="str"/>
      <x:c r="D147" s="48" t="str"/>
      <x:c r="E147" s="48" t="str"/>
      <x:c r="F147" s="48" t="str"/>
      <x:c r="G147" s="48" t="str"/>
      <x:c r="H147" s="48" t="str"/>
      <x:c r="I147" s="48" t="str"/>
      <x:c r="J147" s="48" t="str"/>
      <x:c r="K147" s="48" t="str"/>
      <x:c r="L147" s="48" t="str"/>
      <x:c r="M147" s="48" t="str"/>
      <x:c r="N147" s="48" t="str"/>
      <x:c r="O147" s="48" t="str"/>
      <x:c r="P147" s="48" t="str"/>
      <x:c r="Q147" s="48" t="str"/>
      <x:c r="R147" s="48" t="str"/>
      <x:c r="S147" s="62" t="str"/>
      <x:c r="T147" s="62" t="str"/>
      <x:c r="U147" s="62" t="str"/>
      <x:c r="V147" s="62" t="str"/>
      <x:c r="W147" s="62" t="str"/>
      <x:c r="X147" s="62" t="str"/>
      <x:c r="Y147" s="60" t="str">
        <x:f>IFERROR(ROUND(($S147+$T147+$U147+$V147)/$W147,1),"")</x:f>
      </x:c>
      <x:c r="Z147" s="48" t="str"/>
      <x:c r="AA147" s="62" t="str"/>
      <x:c r="AB147" s="31" t="str">
        <x:f>IF($AA147="","","Sprint "&amp;$AA147)</x:f>
      </x:c>
      <x:c r="AC147" s="48" t="str"/>
      <x:c r="AD147" s="48" t="str"/>
      <x:c r="AE147" s="48" t="str"/>
      <x:c r="AF147" s="48" t="str"/>
      <x:c r="AG147" s="48" t="str"/>
      <x:c r="AH147" s="31" t="str">
        <x:f>IF($D147="Epic",$A147,IF($D147="Feature",$B147,IFERROR(INDEX($B$9:$B$228,MATCH($B147,$A$9:$A$228,0)),"")))</x:f>
      </x:c>
      <x:c r="AI147" s="31" t="str">
        <x:f>IF($D147&lt;&gt;"User Story","N/A",IF(AND($AD147="Yes",$AE147="Complete",$X147&gt;0,$AF147&lt;&gt;"Yes"),"Ready","Needs Refinement"))</x:f>
        <x:v>N/A</x:v>
      </x:c>
      <x:c r="AJ147" s="31" t="str">
        <x:f>IF($A147="","",IF($AF147="Yes","Blocked",IF($AI147="Needs Refinement","Readiness Risk",IF($W147&gt;=4,"Complexity Risk","Low"))))</x:f>
      </x:c>
      <x:c r="AK147" s="58" t="str">
        <x:f>IF($A147="","",IF($AC147="Done",1,IF($AC147="In Progress",0.5,IF($AC147="Committed",0.25,0))))</x:f>
      </x:c>
      <x:c r="AL147" s="31" t="str"/>
      <x:c r="AM147" s="31" t="str"/>
      <x:c r="AN147" s="31" t="str">
        <x:f>IF(AND($D147="User Story",$AA147='Sprint Backlog'!$B$4),COUNTIFS($D$9:$D147,"User Story",$AA$9:$AA147,'Sprint Backlog'!$B$4),"")</x:f>
      </x:c>
      <x:c r="AO147" s="31" t="str">
        <x:f>IF($D147="Epic",COUNTIF($D$9:$D147,"Epic"),"")</x:f>
      </x:c>
      <x:c r="AP147" s="31" t="str">
        <x:f>IF($D147="User Story",COUNTIFS($D$9:$D$228,"User Story",$Y$9:$Y$228,"&gt;"&amp;$Y147)+COUNTIFS($D$9:$D147,"User Story",$Y$9:$Y147,$Y147),"")</x:f>
      </x:c>
    </x:row>
    <x:row r="148">
      <x:c r="A148" s="48" t="str"/>
      <x:c r="B148" s="48" t="str"/>
      <x:c r="C148" s="48" t="str"/>
      <x:c r="D148" s="48" t="str"/>
      <x:c r="E148" s="48" t="str"/>
      <x:c r="F148" s="48" t="str"/>
      <x:c r="G148" s="48" t="str"/>
      <x:c r="H148" s="48" t="str"/>
      <x:c r="I148" s="48" t="str"/>
      <x:c r="J148" s="48" t="str"/>
      <x:c r="K148" s="48" t="str"/>
      <x:c r="L148" s="48" t="str"/>
      <x:c r="M148" s="48" t="str"/>
      <x:c r="N148" s="48" t="str"/>
      <x:c r="O148" s="48" t="str"/>
      <x:c r="P148" s="48" t="str"/>
      <x:c r="Q148" s="48" t="str"/>
      <x:c r="R148" s="48" t="str"/>
      <x:c r="S148" s="62" t="str"/>
      <x:c r="T148" s="62" t="str"/>
      <x:c r="U148" s="62" t="str"/>
      <x:c r="V148" s="62" t="str"/>
      <x:c r="W148" s="62" t="str"/>
      <x:c r="X148" s="62" t="str"/>
      <x:c r="Y148" s="60" t="str">
        <x:f>IFERROR(ROUND(($S148+$T148+$U148+$V148)/$W148,1),"")</x:f>
      </x:c>
      <x:c r="Z148" s="48" t="str"/>
      <x:c r="AA148" s="62" t="str"/>
      <x:c r="AB148" s="31" t="str">
        <x:f>IF($AA148="","","Sprint "&amp;$AA148)</x:f>
      </x:c>
      <x:c r="AC148" s="48" t="str"/>
      <x:c r="AD148" s="48" t="str"/>
      <x:c r="AE148" s="48" t="str"/>
      <x:c r="AF148" s="48" t="str"/>
      <x:c r="AG148" s="48" t="str"/>
      <x:c r="AH148" s="31" t="str">
        <x:f>IF($D148="Epic",$A148,IF($D148="Feature",$B148,IFERROR(INDEX($B$9:$B$228,MATCH($B148,$A$9:$A$228,0)),"")))</x:f>
      </x:c>
      <x:c r="AI148" s="31" t="str">
        <x:f>IF($D148&lt;&gt;"User Story","N/A",IF(AND($AD148="Yes",$AE148="Complete",$X148&gt;0,$AF148&lt;&gt;"Yes"),"Ready","Needs Refinement"))</x:f>
        <x:v>N/A</x:v>
      </x:c>
      <x:c r="AJ148" s="31" t="str">
        <x:f>IF($A148="","",IF($AF148="Yes","Blocked",IF($AI148="Needs Refinement","Readiness Risk",IF($W148&gt;=4,"Complexity Risk","Low"))))</x:f>
      </x:c>
      <x:c r="AK148" s="58" t="str">
        <x:f>IF($A148="","",IF($AC148="Done",1,IF($AC148="In Progress",0.5,IF($AC148="Committed",0.25,0))))</x:f>
      </x:c>
      <x:c r="AL148" s="31" t="str"/>
      <x:c r="AM148" s="31" t="str"/>
      <x:c r="AN148" s="31" t="str">
        <x:f>IF(AND($D148="User Story",$AA148='Sprint Backlog'!$B$4),COUNTIFS($D$9:$D148,"User Story",$AA$9:$AA148,'Sprint Backlog'!$B$4),"")</x:f>
      </x:c>
      <x:c r="AO148" s="31" t="str">
        <x:f>IF($D148="Epic",COUNTIF($D$9:$D148,"Epic"),"")</x:f>
      </x:c>
      <x:c r="AP148" s="31" t="str">
        <x:f>IF($D148="User Story",COUNTIFS($D$9:$D$228,"User Story",$Y$9:$Y$228,"&gt;"&amp;$Y148)+COUNTIFS($D$9:$D148,"User Story",$Y$9:$Y148,$Y148),"")</x:f>
      </x:c>
    </x:row>
    <x:row r="149">
      <x:c r="A149" s="48" t="str"/>
      <x:c r="B149" s="48" t="str"/>
      <x:c r="C149" s="48" t="str"/>
      <x:c r="D149" s="48" t="str"/>
      <x:c r="E149" s="48" t="str"/>
      <x:c r="F149" s="48" t="str"/>
      <x:c r="G149" s="48" t="str"/>
      <x:c r="H149" s="48" t="str"/>
      <x:c r="I149" s="48" t="str"/>
      <x:c r="J149" s="48" t="str"/>
      <x:c r="K149" s="48" t="str"/>
      <x:c r="L149" s="48" t="str"/>
      <x:c r="M149" s="48" t="str"/>
      <x:c r="N149" s="48" t="str"/>
      <x:c r="O149" s="48" t="str"/>
      <x:c r="P149" s="48" t="str"/>
      <x:c r="Q149" s="48" t="str"/>
      <x:c r="R149" s="48" t="str"/>
      <x:c r="S149" s="62" t="str"/>
      <x:c r="T149" s="62" t="str"/>
      <x:c r="U149" s="62" t="str"/>
      <x:c r="V149" s="62" t="str"/>
      <x:c r="W149" s="62" t="str"/>
      <x:c r="X149" s="62" t="str"/>
      <x:c r="Y149" s="60" t="str">
        <x:f>IFERROR(ROUND(($S149+$T149+$U149+$V149)/$W149,1),"")</x:f>
      </x:c>
      <x:c r="Z149" s="48" t="str"/>
      <x:c r="AA149" s="62" t="str"/>
      <x:c r="AB149" s="31" t="str">
        <x:f>IF($AA149="","","Sprint "&amp;$AA149)</x:f>
      </x:c>
      <x:c r="AC149" s="48" t="str"/>
      <x:c r="AD149" s="48" t="str"/>
      <x:c r="AE149" s="48" t="str"/>
      <x:c r="AF149" s="48" t="str"/>
      <x:c r="AG149" s="48" t="str"/>
      <x:c r="AH149" s="31" t="str">
        <x:f>IF($D149="Epic",$A149,IF($D149="Feature",$B149,IFERROR(INDEX($B$9:$B$228,MATCH($B149,$A$9:$A$228,0)),"")))</x:f>
      </x:c>
      <x:c r="AI149" s="31" t="str">
        <x:f>IF($D149&lt;&gt;"User Story","N/A",IF(AND($AD149="Yes",$AE149="Complete",$X149&gt;0,$AF149&lt;&gt;"Yes"),"Ready","Needs Refinement"))</x:f>
        <x:v>N/A</x:v>
      </x:c>
      <x:c r="AJ149" s="31" t="str">
        <x:f>IF($A149="","",IF($AF149="Yes","Blocked",IF($AI149="Needs Refinement","Readiness Risk",IF($W149&gt;=4,"Complexity Risk","Low"))))</x:f>
      </x:c>
      <x:c r="AK149" s="58" t="str">
        <x:f>IF($A149="","",IF($AC149="Done",1,IF($AC149="In Progress",0.5,IF($AC149="Committed",0.25,0))))</x:f>
      </x:c>
      <x:c r="AL149" s="31" t="str"/>
      <x:c r="AM149" s="31" t="str"/>
      <x:c r="AN149" s="31" t="str">
        <x:f>IF(AND($D149="User Story",$AA149='Sprint Backlog'!$B$4),COUNTIFS($D$9:$D149,"User Story",$AA$9:$AA149,'Sprint Backlog'!$B$4),"")</x:f>
      </x:c>
      <x:c r="AO149" s="31" t="str">
        <x:f>IF($D149="Epic",COUNTIF($D$9:$D149,"Epic"),"")</x:f>
      </x:c>
      <x:c r="AP149" s="31" t="str">
        <x:f>IF($D149="User Story",COUNTIFS($D$9:$D$228,"User Story",$Y$9:$Y$228,"&gt;"&amp;$Y149)+COUNTIFS($D$9:$D149,"User Story",$Y$9:$Y149,$Y149),"")</x:f>
      </x:c>
    </x:row>
    <x:row r="150">
      <x:c r="A150" s="48" t="str"/>
      <x:c r="B150" s="48" t="str"/>
      <x:c r="C150" s="48" t="str"/>
      <x:c r="D150" s="48" t="str"/>
      <x:c r="E150" s="48" t="str"/>
      <x:c r="F150" s="48" t="str"/>
      <x:c r="G150" s="48" t="str"/>
      <x:c r="H150" s="48" t="str"/>
      <x:c r="I150" s="48" t="str"/>
      <x:c r="J150" s="48" t="str"/>
      <x:c r="K150" s="48" t="str"/>
      <x:c r="L150" s="48" t="str"/>
      <x:c r="M150" s="48" t="str"/>
      <x:c r="N150" s="48" t="str"/>
      <x:c r="O150" s="48" t="str"/>
      <x:c r="P150" s="48" t="str"/>
      <x:c r="Q150" s="48" t="str"/>
      <x:c r="R150" s="48" t="str"/>
      <x:c r="S150" s="62" t="str"/>
      <x:c r="T150" s="62" t="str"/>
      <x:c r="U150" s="62" t="str"/>
      <x:c r="V150" s="62" t="str"/>
      <x:c r="W150" s="62" t="str"/>
      <x:c r="X150" s="62" t="str"/>
      <x:c r="Y150" s="60" t="str">
        <x:f>IFERROR(ROUND(($S150+$T150+$U150+$V150)/$W150,1),"")</x:f>
      </x:c>
      <x:c r="Z150" s="48" t="str"/>
      <x:c r="AA150" s="62" t="str"/>
      <x:c r="AB150" s="31" t="str">
        <x:f>IF($AA150="","","Sprint "&amp;$AA150)</x:f>
      </x:c>
      <x:c r="AC150" s="48" t="str"/>
      <x:c r="AD150" s="48" t="str"/>
      <x:c r="AE150" s="48" t="str"/>
      <x:c r="AF150" s="48" t="str"/>
      <x:c r="AG150" s="48" t="str"/>
      <x:c r="AH150" s="31" t="str">
        <x:f>IF($D150="Epic",$A150,IF($D150="Feature",$B150,IFERROR(INDEX($B$9:$B$228,MATCH($B150,$A$9:$A$228,0)),"")))</x:f>
      </x:c>
      <x:c r="AI150" s="31" t="str">
        <x:f>IF($D150&lt;&gt;"User Story","N/A",IF(AND($AD150="Yes",$AE150="Complete",$X150&gt;0,$AF150&lt;&gt;"Yes"),"Ready","Needs Refinement"))</x:f>
        <x:v>N/A</x:v>
      </x:c>
      <x:c r="AJ150" s="31" t="str">
        <x:f>IF($A150="","",IF($AF150="Yes","Blocked",IF($AI150="Needs Refinement","Readiness Risk",IF($W150&gt;=4,"Complexity Risk","Low"))))</x:f>
      </x:c>
      <x:c r="AK150" s="58" t="str">
        <x:f>IF($A150="","",IF($AC150="Done",1,IF($AC150="In Progress",0.5,IF($AC150="Committed",0.25,0))))</x:f>
      </x:c>
      <x:c r="AL150" s="31" t="str"/>
      <x:c r="AM150" s="31" t="str"/>
      <x:c r="AN150" s="31" t="str">
        <x:f>IF(AND($D150="User Story",$AA150='Sprint Backlog'!$B$4),COUNTIFS($D$9:$D150,"User Story",$AA$9:$AA150,'Sprint Backlog'!$B$4),"")</x:f>
      </x:c>
      <x:c r="AO150" s="31" t="str">
        <x:f>IF($D150="Epic",COUNTIF($D$9:$D150,"Epic"),"")</x:f>
      </x:c>
      <x:c r="AP150" s="31" t="str">
        <x:f>IF($D150="User Story",COUNTIFS($D$9:$D$228,"User Story",$Y$9:$Y$228,"&gt;"&amp;$Y150)+COUNTIFS($D$9:$D150,"User Story",$Y$9:$Y150,$Y150),"")</x:f>
      </x:c>
    </x:row>
    <x:row r="151">
      <x:c r="A151" s="48" t="str"/>
      <x:c r="B151" s="48" t="str"/>
      <x:c r="C151" s="48" t="str"/>
      <x:c r="D151" s="48" t="str"/>
      <x:c r="E151" s="48" t="str"/>
      <x:c r="F151" s="48" t="str"/>
      <x:c r="G151" s="48" t="str"/>
      <x:c r="H151" s="48" t="str"/>
      <x:c r="I151" s="48" t="str"/>
      <x:c r="J151" s="48" t="str"/>
      <x:c r="K151" s="48" t="str"/>
      <x:c r="L151" s="48" t="str"/>
      <x:c r="M151" s="48" t="str"/>
      <x:c r="N151" s="48" t="str"/>
      <x:c r="O151" s="48" t="str"/>
      <x:c r="P151" s="48" t="str"/>
      <x:c r="Q151" s="48" t="str"/>
      <x:c r="R151" s="48" t="str"/>
      <x:c r="S151" s="62" t="str"/>
      <x:c r="T151" s="62" t="str"/>
      <x:c r="U151" s="62" t="str"/>
      <x:c r="V151" s="62" t="str"/>
      <x:c r="W151" s="62" t="str"/>
      <x:c r="X151" s="62" t="str"/>
      <x:c r="Y151" s="60" t="str">
        <x:f>IFERROR(ROUND(($S151+$T151+$U151+$V151)/$W151,1),"")</x:f>
      </x:c>
      <x:c r="Z151" s="48" t="str"/>
      <x:c r="AA151" s="62" t="str"/>
      <x:c r="AB151" s="31" t="str">
        <x:f>IF($AA151="","","Sprint "&amp;$AA151)</x:f>
      </x:c>
      <x:c r="AC151" s="48" t="str"/>
      <x:c r="AD151" s="48" t="str"/>
      <x:c r="AE151" s="48" t="str"/>
      <x:c r="AF151" s="48" t="str"/>
      <x:c r="AG151" s="48" t="str"/>
      <x:c r="AH151" s="31" t="str">
        <x:f>IF($D151="Epic",$A151,IF($D151="Feature",$B151,IFERROR(INDEX($B$9:$B$228,MATCH($B151,$A$9:$A$228,0)),"")))</x:f>
      </x:c>
      <x:c r="AI151" s="31" t="str">
        <x:f>IF($D151&lt;&gt;"User Story","N/A",IF(AND($AD151="Yes",$AE151="Complete",$X151&gt;0,$AF151&lt;&gt;"Yes"),"Ready","Needs Refinement"))</x:f>
        <x:v>N/A</x:v>
      </x:c>
      <x:c r="AJ151" s="31" t="str">
        <x:f>IF($A151="","",IF($AF151="Yes","Blocked",IF($AI151="Needs Refinement","Readiness Risk",IF($W151&gt;=4,"Complexity Risk","Low"))))</x:f>
      </x:c>
      <x:c r="AK151" s="58" t="str">
        <x:f>IF($A151="","",IF($AC151="Done",1,IF($AC151="In Progress",0.5,IF($AC151="Committed",0.25,0))))</x:f>
      </x:c>
      <x:c r="AL151" s="31" t="str"/>
      <x:c r="AM151" s="31" t="str"/>
      <x:c r="AN151" s="31" t="str">
        <x:f>IF(AND($D151="User Story",$AA151='Sprint Backlog'!$B$4),COUNTIFS($D$9:$D151,"User Story",$AA$9:$AA151,'Sprint Backlog'!$B$4),"")</x:f>
      </x:c>
      <x:c r="AO151" s="31" t="str">
        <x:f>IF($D151="Epic",COUNTIF($D$9:$D151,"Epic"),"")</x:f>
      </x:c>
      <x:c r="AP151" s="31" t="str">
        <x:f>IF($D151="User Story",COUNTIFS($D$9:$D$228,"User Story",$Y$9:$Y$228,"&gt;"&amp;$Y151)+COUNTIFS($D$9:$D151,"User Story",$Y$9:$Y151,$Y151),"")</x:f>
      </x:c>
    </x:row>
    <x:row r="152">
      <x:c r="A152" s="48" t="str"/>
      <x:c r="B152" s="48" t="str"/>
      <x:c r="C152" s="48" t="str"/>
      <x:c r="D152" s="48" t="str"/>
      <x:c r="E152" s="48" t="str"/>
      <x:c r="F152" s="48" t="str"/>
      <x:c r="G152" s="48" t="str"/>
      <x:c r="H152" s="48" t="str"/>
      <x:c r="I152" s="48" t="str"/>
      <x:c r="J152" s="48" t="str"/>
      <x:c r="K152" s="48" t="str"/>
      <x:c r="L152" s="48" t="str"/>
      <x:c r="M152" s="48" t="str"/>
      <x:c r="N152" s="48" t="str"/>
      <x:c r="O152" s="48" t="str"/>
      <x:c r="P152" s="48" t="str"/>
      <x:c r="Q152" s="48" t="str"/>
      <x:c r="R152" s="48" t="str"/>
      <x:c r="S152" s="62" t="str"/>
      <x:c r="T152" s="62" t="str"/>
      <x:c r="U152" s="62" t="str"/>
      <x:c r="V152" s="62" t="str"/>
      <x:c r="W152" s="62" t="str"/>
      <x:c r="X152" s="62" t="str"/>
      <x:c r="Y152" s="60" t="str">
        <x:f>IFERROR(ROUND(($S152+$T152+$U152+$V152)/$W152,1),"")</x:f>
      </x:c>
      <x:c r="Z152" s="48" t="str"/>
      <x:c r="AA152" s="62" t="str"/>
      <x:c r="AB152" s="31" t="str">
        <x:f>IF($AA152="","","Sprint "&amp;$AA152)</x:f>
      </x:c>
      <x:c r="AC152" s="48" t="str"/>
      <x:c r="AD152" s="48" t="str"/>
      <x:c r="AE152" s="48" t="str"/>
      <x:c r="AF152" s="48" t="str"/>
      <x:c r="AG152" s="48" t="str"/>
      <x:c r="AH152" s="31" t="str">
        <x:f>IF($D152="Epic",$A152,IF($D152="Feature",$B152,IFERROR(INDEX($B$9:$B$228,MATCH($B152,$A$9:$A$228,0)),"")))</x:f>
      </x:c>
      <x:c r="AI152" s="31" t="str">
        <x:f>IF($D152&lt;&gt;"User Story","N/A",IF(AND($AD152="Yes",$AE152="Complete",$X152&gt;0,$AF152&lt;&gt;"Yes"),"Ready","Needs Refinement"))</x:f>
        <x:v>N/A</x:v>
      </x:c>
      <x:c r="AJ152" s="31" t="str">
        <x:f>IF($A152="","",IF($AF152="Yes","Blocked",IF($AI152="Needs Refinement","Readiness Risk",IF($W152&gt;=4,"Complexity Risk","Low"))))</x:f>
      </x:c>
      <x:c r="AK152" s="58" t="str">
        <x:f>IF($A152="","",IF($AC152="Done",1,IF($AC152="In Progress",0.5,IF($AC152="Committed",0.25,0))))</x:f>
      </x:c>
      <x:c r="AL152" s="31" t="str"/>
      <x:c r="AM152" s="31" t="str"/>
      <x:c r="AN152" s="31" t="str">
        <x:f>IF(AND($D152="User Story",$AA152='Sprint Backlog'!$B$4),COUNTIFS($D$9:$D152,"User Story",$AA$9:$AA152,'Sprint Backlog'!$B$4),"")</x:f>
      </x:c>
      <x:c r="AO152" s="31" t="str">
        <x:f>IF($D152="Epic",COUNTIF($D$9:$D152,"Epic"),"")</x:f>
      </x:c>
      <x:c r="AP152" s="31" t="str">
        <x:f>IF($D152="User Story",COUNTIFS($D$9:$D$228,"User Story",$Y$9:$Y$228,"&gt;"&amp;$Y152)+COUNTIFS($D$9:$D152,"User Story",$Y$9:$Y152,$Y152),"")</x:f>
      </x:c>
    </x:row>
    <x:row r="153">
      <x:c r="A153" s="48" t="str"/>
      <x:c r="B153" s="48" t="str"/>
      <x:c r="C153" s="48" t="str"/>
      <x:c r="D153" s="48" t="str"/>
      <x:c r="E153" s="48" t="str"/>
      <x:c r="F153" s="48" t="str"/>
      <x:c r="G153" s="48" t="str"/>
      <x:c r="H153" s="48" t="str"/>
      <x:c r="I153" s="48" t="str"/>
      <x:c r="J153" s="48" t="str"/>
      <x:c r="K153" s="48" t="str"/>
      <x:c r="L153" s="48" t="str"/>
      <x:c r="M153" s="48" t="str"/>
      <x:c r="N153" s="48" t="str"/>
      <x:c r="O153" s="48" t="str"/>
      <x:c r="P153" s="48" t="str"/>
      <x:c r="Q153" s="48" t="str"/>
      <x:c r="R153" s="48" t="str"/>
      <x:c r="S153" s="62" t="str"/>
      <x:c r="T153" s="62" t="str"/>
      <x:c r="U153" s="62" t="str"/>
      <x:c r="V153" s="62" t="str"/>
      <x:c r="W153" s="62" t="str"/>
      <x:c r="X153" s="62" t="str"/>
      <x:c r="Y153" s="60" t="str">
        <x:f>IFERROR(ROUND(($S153+$T153+$U153+$V153)/$W153,1),"")</x:f>
      </x:c>
      <x:c r="Z153" s="48" t="str"/>
      <x:c r="AA153" s="62" t="str"/>
      <x:c r="AB153" s="31" t="str">
        <x:f>IF($AA153="","","Sprint "&amp;$AA153)</x:f>
      </x:c>
      <x:c r="AC153" s="48" t="str"/>
      <x:c r="AD153" s="48" t="str"/>
      <x:c r="AE153" s="48" t="str"/>
      <x:c r="AF153" s="48" t="str"/>
      <x:c r="AG153" s="48" t="str"/>
      <x:c r="AH153" s="31" t="str">
        <x:f>IF($D153="Epic",$A153,IF($D153="Feature",$B153,IFERROR(INDEX($B$9:$B$228,MATCH($B153,$A$9:$A$228,0)),"")))</x:f>
      </x:c>
      <x:c r="AI153" s="31" t="str">
        <x:f>IF($D153&lt;&gt;"User Story","N/A",IF(AND($AD153="Yes",$AE153="Complete",$X153&gt;0,$AF153&lt;&gt;"Yes"),"Ready","Needs Refinement"))</x:f>
        <x:v>N/A</x:v>
      </x:c>
      <x:c r="AJ153" s="31" t="str">
        <x:f>IF($A153="","",IF($AF153="Yes","Blocked",IF($AI153="Needs Refinement","Readiness Risk",IF($W153&gt;=4,"Complexity Risk","Low"))))</x:f>
      </x:c>
      <x:c r="AK153" s="58" t="str">
        <x:f>IF($A153="","",IF($AC153="Done",1,IF($AC153="In Progress",0.5,IF($AC153="Committed",0.25,0))))</x:f>
      </x:c>
      <x:c r="AL153" s="31" t="str"/>
      <x:c r="AM153" s="31" t="str"/>
      <x:c r="AN153" s="31" t="str">
        <x:f>IF(AND($D153="User Story",$AA153='Sprint Backlog'!$B$4),COUNTIFS($D$9:$D153,"User Story",$AA$9:$AA153,'Sprint Backlog'!$B$4),"")</x:f>
      </x:c>
      <x:c r="AO153" s="31" t="str">
        <x:f>IF($D153="Epic",COUNTIF($D$9:$D153,"Epic"),"")</x:f>
      </x:c>
      <x:c r="AP153" s="31" t="str">
        <x:f>IF($D153="User Story",COUNTIFS($D$9:$D$228,"User Story",$Y$9:$Y$228,"&gt;"&amp;$Y153)+COUNTIFS($D$9:$D153,"User Story",$Y$9:$Y153,$Y153),"")</x:f>
      </x:c>
    </x:row>
    <x:row r="154">
      <x:c r="A154" s="48" t="str"/>
      <x:c r="B154" s="48" t="str"/>
      <x:c r="C154" s="48" t="str"/>
      <x:c r="D154" s="48" t="str"/>
      <x:c r="E154" s="48" t="str"/>
      <x:c r="F154" s="48" t="str"/>
      <x:c r="G154" s="48" t="str"/>
      <x:c r="H154" s="48" t="str"/>
      <x:c r="I154" s="48" t="str"/>
      <x:c r="J154" s="48" t="str"/>
      <x:c r="K154" s="48" t="str"/>
      <x:c r="L154" s="48" t="str"/>
      <x:c r="M154" s="48" t="str"/>
      <x:c r="N154" s="48" t="str"/>
      <x:c r="O154" s="48" t="str"/>
      <x:c r="P154" s="48" t="str"/>
      <x:c r="Q154" s="48" t="str"/>
      <x:c r="R154" s="48" t="str"/>
      <x:c r="S154" s="62" t="str"/>
      <x:c r="T154" s="62" t="str"/>
      <x:c r="U154" s="62" t="str"/>
      <x:c r="V154" s="62" t="str"/>
      <x:c r="W154" s="62" t="str"/>
      <x:c r="X154" s="62" t="str"/>
      <x:c r="Y154" s="60" t="str">
        <x:f>IFERROR(ROUND(($S154+$T154+$U154+$V154)/$W154,1),"")</x:f>
      </x:c>
      <x:c r="Z154" s="48" t="str"/>
      <x:c r="AA154" s="62" t="str"/>
      <x:c r="AB154" s="31" t="str">
        <x:f>IF($AA154="","","Sprint "&amp;$AA154)</x:f>
      </x:c>
      <x:c r="AC154" s="48" t="str"/>
      <x:c r="AD154" s="48" t="str"/>
      <x:c r="AE154" s="48" t="str"/>
      <x:c r="AF154" s="48" t="str"/>
      <x:c r="AG154" s="48" t="str"/>
      <x:c r="AH154" s="31" t="str">
        <x:f>IF($D154="Epic",$A154,IF($D154="Feature",$B154,IFERROR(INDEX($B$9:$B$228,MATCH($B154,$A$9:$A$228,0)),"")))</x:f>
      </x:c>
      <x:c r="AI154" s="31" t="str">
        <x:f>IF($D154&lt;&gt;"User Story","N/A",IF(AND($AD154="Yes",$AE154="Complete",$X154&gt;0,$AF154&lt;&gt;"Yes"),"Ready","Needs Refinement"))</x:f>
        <x:v>N/A</x:v>
      </x:c>
      <x:c r="AJ154" s="31" t="str">
        <x:f>IF($A154="","",IF($AF154="Yes","Blocked",IF($AI154="Needs Refinement","Readiness Risk",IF($W154&gt;=4,"Complexity Risk","Low"))))</x:f>
      </x:c>
      <x:c r="AK154" s="58" t="str">
        <x:f>IF($A154="","",IF($AC154="Done",1,IF($AC154="In Progress",0.5,IF($AC154="Committed",0.25,0))))</x:f>
      </x:c>
      <x:c r="AL154" s="31" t="str"/>
      <x:c r="AM154" s="31" t="str"/>
      <x:c r="AN154" s="31" t="str">
        <x:f>IF(AND($D154="User Story",$AA154='Sprint Backlog'!$B$4),COUNTIFS($D$9:$D154,"User Story",$AA$9:$AA154,'Sprint Backlog'!$B$4),"")</x:f>
      </x:c>
      <x:c r="AO154" s="31" t="str">
        <x:f>IF($D154="Epic",COUNTIF($D$9:$D154,"Epic"),"")</x:f>
      </x:c>
      <x:c r="AP154" s="31" t="str">
        <x:f>IF($D154="User Story",COUNTIFS($D$9:$D$228,"User Story",$Y$9:$Y$228,"&gt;"&amp;$Y154)+COUNTIFS($D$9:$D154,"User Story",$Y$9:$Y154,$Y154),"")</x:f>
      </x:c>
    </x:row>
    <x:row r="155">
      <x:c r="A155" s="48" t="str"/>
      <x:c r="B155" s="48" t="str"/>
      <x:c r="C155" s="48" t="str"/>
      <x:c r="D155" s="48" t="str"/>
      <x:c r="E155" s="48" t="str"/>
      <x:c r="F155" s="48" t="str"/>
      <x:c r="G155" s="48" t="str"/>
      <x:c r="H155" s="48" t="str"/>
      <x:c r="I155" s="48" t="str"/>
      <x:c r="J155" s="48" t="str"/>
      <x:c r="K155" s="48" t="str"/>
      <x:c r="L155" s="48" t="str"/>
      <x:c r="M155" s="48" t="str"/>
      <x:c r="N155" s="48" t="str"/>
      <x:c r="O155" s="48" t="str"/>
      <x:c r="P155" s="48" t="str"/>
      <x:c r="Q155" s="48" t="str"/>
      <x:c r="R155" s="48" t="str"/>
      <x:c r="S155" s="62" t="str"/>
      <x:c r="T155" s="62" t="str"/>
      <x:c r="U155" s="62" t="str"/>
      <x:c r="V155" s="62" t="str"/>
      <x:c r="W155" s="62" t="str"/>
      <x:c r="X155" s="62" t="str"/>
      <x:c r="Y155" s="60" t="str">
        <x:f>IFERROR(ROUND(($S155+$T155+$U155+$V155)/$W155,1),"")</x:f>
      </x:c>
      <x:c r="Z155" s="48" t="str"/>
      <x:c r="AA155" s="62" t="str"/>
      <x:c r="AB155" s="31" t="str">
        <x:f>IF($AA155="","","Sprint "&amp;$AA155)</x:f>
      </x:c>
      <x:c r="AC155" s="48" t="str"/>
      <x:c r="AD155" s="48" t="str"/>
      <x:c r="AE155" s="48" t="str"/>
      <x:c r="AF155" s="48" t="str"/>
      <x:c r="AG155" s="48" t="str"/>
      <x:c r="AH155" s="31" t="str">
        <x:f>IF($D155="Epic",$A155,IF($D155="Feature",$B155,IFERROR(INDEX($B$9:$B$228,MATCH($B155,$A$9:$A$228,0)),"")))</x:f>
      </x:c>
      <x:c r="AI155" s="31" t="str">
        <x:f>IF($D155&lt;&gt;"User Story","N/A",IF(AND($AD155="Yes",$AE155="Complete",$X155&gt;0,$AF155&lt;&gt;"Yes"),"Ready","Needs Refinement"))</x:f>
        <x:v>N/A</x:v>
      </x:c>
      <x:c r="AJ155" s="31" t="str">
        <x:f>IF($A155="","",IF($AF155="Yes","Blocked",IF($AI155="Needs Refinement","Readiness Risk",IF($W155&gt;=4,"Complexity Risk","Low"))))</x:f>
      </x:c>
      <x:c r="AK155" s="58" t="str">
        <x:f>IF($A155="","",IF($AC155="Done",1,IF($AC155="In Progress",0.5,IF($AC155="Committed",0.25,0))))</x:f>
      </x:c>
      <x:c r="AL155" s="31" t="str"/>
      <x:c r="AM155" s="31" t="str"/>
      <x:c r="AN155" s="31" t="str">
        <x:f>IF(AND($D155="User Story",$AA155='Sprint Backlog'!$B$4),COUNTIFS($D$9:$D155,"User Story",$AA$9:$AA155,'Sprint Backlog'!$B$4),"")</x:f>
      </x:c>
      <x:c r="AO155" s="31" t="str">
        <x:f>IF($D155="Epic",COUNTIF($D$9:$D155,"Epic"),"")</x:f>
      </x:c>
      <x:c r="AP155" s="31" t="str">
        <x:f>IF($D155="User Story",COUNTIFS($D$9:$D$228,"User Story",$Y$9:$Y$228,"&gt;"&amp;$Y155)+COUNTIFS($D$9:$D155,"User Story",$Y$9:$Y155,$Y155),"")</x:f>
      </x:c>
    </x:row>
    <x:row r="156">
      <x:c r="A156" s="48" t="str"/>
      <x:c r="B156" s="48" t="str"/>
      <x:c r="C156" s="48" t="str"/>
      <x:c r="D156" s="48" t="str"/>
      <x:c r="E156" s="48" t="str"/>
      <x:c r="F156" s="48" t="str"/>
      <x:c r="G156" s="48" t="str"/>
      <x:c r="H156" s="48" t="str"/>
      <x:c r="I156" s="48" t="str"/>
      <x:c r="J156" s="48" t="str"/>
      <x:c r="K156" s="48" t="str"/>
      <x:c r="L156" s="48" t="str"/>
      <x:c r="M156" s="48" t="str"/>
      <x:c r="N156" s="48" t="str"/>
      <x:c r="O156" s="48" t="str"/>
      <x:c r="P156" s="48" t="str"/>
      <x:c r="Q156" s="48" t="str"/>
      <x:c r="R156" s="48" t="str"/>
      <x:c r="S156" s="62" t="str"/>
      <x:c r="T156" s="62" t="str"/>
      <x:c r="U156" s="62" t="str"/>
      <x:c r="V156" s="62" t="str"/>
      <x:c r="W156" s="62" t="str"/>
      <x:c r="X156" s="62" t="str"/>
      <x:c r="Y156" s="60" t="str">
        <x:f>IFERROR(ROUND(($S156+$T156+$U156+$V156)/$W156,1),"")</x:f>
      </x:c>
      <x:c r="Z156" s="48" t="str"/>
      <x:c r="AA156" s="62" t="str"/>
      <x:c r="AB156" s="31" t="str">
        <x:f>IF($AA156="","","Sprint "&amp;$AA156)</x:f>
      </x:c>
      <x:c r="AC156" s="48" t="str"/>
      <x:c r="AD156" s="48" t="str"/>
      <x:c r="AE156" s="48" t="str"/>
      <x:c r="AF156" s="48" t="str"/>
      <x:c r="AG156" s="48" t="str"/>
      <x:c r="AH156" s="31" t="str">
        <x:f>IF($D156="Epic",$A156,IF($D156="Feature",$B156,IFERROR(INDEX($B$9:$B$228,MATCH($B156,$A$9:$A$228,0)),"")))</x:f>
      </x:c>
      <x:c r="AI156" s="31" t="str">
        <x:f>IF($D156&lt;&gt;"User Story","N/A",IF(AND($AD156="Yes",$AE156="Complete",$X156&gt;0,$AF156&lt;&gt;"Yes"),"Ready","Needs Refinement"))</x:f>
        <x:v>N/A</x:v>
      </x:c>
      <x:c r="AJ156" s="31" t="str">
        <x:f>IF($A156="","",IF($AF156="Yes","Blocked",IF($AI156="Needs Refinement","Readiness Risk",IF($W156&gt;=4,"Complexity Risk","Low"))))</x:f>
      </x:c>
      <x:c r="AK156" s="58" t="str">
        <x:f>IF($A156="","",IF($AC156="Done",1,IF($AC156="In Progress",0.5,IF($AC156="Committed",0.25,0))))</x:f>
      </x:c>
      <x:c r="AL156" s="31" t="str"/>
      <x:c r="AM156" s="31" t="str"/>
      <x:c r="AN156" s="31" t="str">
        <x:f>IF(AND($D156="User Story",$AA156='Sprint Backlog'!$B$4),COUNTIFS($D$9:$D156,"User Story",$AA$9:$AA156,'Sprint Backlog'!$B$4),"")</x:f>
      </x:c>
      <x:c r="AO156" s="31" t="str">
        <x:f>IF($D156="Epic",COUNTIF($D$9:$D156,"Epic"),"")</x:f>
      </x:c>
      <x:c r="AP156" s="31" t="str">
        <x:f>IF($D156="User Story",COUNTIFS($D$9:$D$228,"User Story",$Y$9:$Y$228,"&gt;"&amp;$Y156)+COUNTIFS($D$9:$D156,"User Story",$Y$9:$Y156,$Y156),"")</x:f>
      </x:c>
    </x:row>
    <x:row r="157">
      <x:c r="A157" s="48" t="str"/>
      <x:c r="B157" s="48" t="str"/>
      <x:c r="C157" s="48" t="str"/>
      <x:c r="D157" s="48" t="str"/>
      <x:c r="E157" s="48" t="str"/>
      <x:c r="F157" s="48" t="str"/>
      <x:c r="G157" s="48" t="str"/>
      <x:c r="H157" s="48" t="str"/>
      <x:c r="I157" s="48" t="str"/>
      <x:c r="J157" s="48" t="str"/>
      <x:c r="K157" s="48" t="str"/>
      <x:c r="L157" s="48" t="str"/>
      <x:c r="M157" s="48" t="str"/>
      <x:c r="N157" s="48" t="str"/>
      <x:c r="O157" s="48" t="str"/>
      <x:c r="P157" s="48" t="str"/>
      <x:c r="Q157" s="48" t="str"/>
      <x:c r="R157" s="48" t="str"/>
      <x:c r="S157" s="62" t="str"/>
      <x:c r="T157" s="62" t="str"/>
      <x:c r="U157" s="62" t="str"/>
      <x:c r="V157" s="62" t="str"/>
      <x:c r="W157" s="62" t="str"/>
      <x:c r="X157" s="62" t="str"/>
      <x:c r="Y157" s="60" t="str">
        <x:f>IFERROR(ROUND(($S157+$T157+$U157+$V157)/$W157,1),"")</x:f>
      </x:c>
      <x:c r="Z157" s="48" t="str"/>
      <x:c r="AA157" s="62" t="str"/>
      <x:c r="AB157" s="31" t="str">
        <x:f>IF($AA157="","","Sprint "&amp;$AA157)</x:f>
      </x:c>
      <x:c r="AC157" s="48" t="str"/>
      <x:c r="AD157" s="48" t="str"/>
      <x:c r="AE157" s="48" t="str"/>
      <x:c r="AF157" s="48" t="str"/>
      <x:c r="AG157" s="48" t="str"/>
      <x:c r="AH157" s="31" t="str">
        <x:f>IF($D157="Epic",$A157,IF($D157="Feature",$B157,IFERROR(INDEX($B$9:$B$228,MATCH($B157,$A$9:$A$228,0)),"")))</x:f>
      </x:c>
      <x:c r="AI157" s="31" t="str">
        <x:f>IF($D157&lt;&gt;"User Story","N/A",IF(AND($AD157="Yes",$AE157="Complete",$X157&gt;0,$AF157&lt;&gt;"Yes"),"Ready","Needs Refinement"))</x:f>
        <x:v>N/A</x:v>
      </x:c>
      <x:c r="AJ157" s="31" t="str">
        <x:f>IF($A157="","",IF($AF157="Yes","Blocked",IF($AI157="Needs Refinement","Readiness Risk",IF($W157&gt;=4,"Complexity Risk","Low"))))</x:f>
      </x:c>
      <x:c r="AK157" s="58" t="str">
        <x:f>IF($A157="","",IF($AC157="Done",1,IF($AC157="In Progress",0.5,IF($AC157="Committed",0.25,0))))</x:f>
      </x:c>
      <x:c r="AL157" s="31" t="str"/>
      <x:c r="AM157" s="31" t="str"/>
      <x:c r="AN157" s="31" t="str">
        <x:f>IF(AND($D157="User Story",$AA157='Sprint Backlog'!$B$4),COUNTIFS($D$9:$D157,"User Story",$AA$9:$AA157,'Sprint Backlog'!$B$4),"")</x:f>
      </x:c>
      <x:c r="AO157" s="31" t="str">
        <x:f>IF($D157="Epic",COUNTIF($D$9:$D157,"Epic"),"")</x:f>
      </x:c>
      <x:c r="AP157" s="31" t="str">
        <x:f>IF($D157="User Story",COUNTIFS($D$9:$D$228,"User Story",$Y$9:$Y$228,"&gt;"&amp;$Y157)+COUNTIFS($D$9:$D157,"User Story",$Y$9:$Y157,$Y157),"")</x:f>
      </x:c>
    </x:row>
    <x:row r="158">
      <x:c r="A158" s="48" t="str"/>
      <x:c r="B158" s="48" t="str"/>
      <x:c r="C158" s="48" t="str"/>
      <x:c r="D158" s="48" t="str"/>
      <x:c r="E158" s="48" t="str"/>
      <x:c r="F158" s="48" t="str"/>
      <x:c r="G158" s="48" t="str"/>
      <x:c r="H158" s="48" t="str"/>
      <x:c r="I158" s="48" t="str"/>
      <x:c r="J158" s="48" t="str"/>
      <x:c r="K158" s="48" t="str"/>
      <x:c r="L158" s="48" t="str"/>
      <x:c r="M158" s="48" t="str"/>
      <x:c r="N158" s="48" t="str"/>
      <x:c r="O158" s="48" t="str"/>
      <x:c r="P158" s="48" t="str"/>
      <x:c r="Q158" s="48" t="str"/>
      <x:c r="R158" s="48" t="str"/>
      <x:c r="S158" s="62" t="str"/>
      <x:c r="T158" s="62" t="str"/>
      <x:c r="U158" s="62" t="str"/>
      <x:c r="V158" s="62" t="str"/>
      <x:c r="W158" s="62" t="str"/>
      <x:c r="X158" s="62" t="str"/>
      <x:c r="Y158" s="60" t="str">
        <x:f>IFERROR(ROUND(($S158+$T158+$U158+$V158)/$W158,1),"")</x:f>
      </x:c>
      <x:c r="Z158" s="48" t="str"/>
      <x:c r="AA158" s="62" t="str"/>
      <x:c r="AB158" s="31" t="str">
        <x:f>IF($AA158="","","Sprint "&amp;$AA158)</x:f>
      </x:c>
      <x:c r="AC158" s="48" t="str"/>
      <x:c r="AD158" s="48" t="str"/>
      <x:c r="AE158" s="48" t="str"/>
      <x:c r="AF158" s="48" t="str"/>
      <x:c r="AG158" s="48" t="str"/>
      <x:c r="AH158" s="31" t="str">
        <x:f>IF($D158="Epic",$A158,IF($D158="Feature",$B158,IFERROR(INDEX($B$9:$B$228,MATCH($B158,$A$9:$A$228,0)),"")))</x:f>
      </x:c>
      <x:c r="AI158" s="31" t="str">
        <x:f>IF($D158&lt;&gt;"User Story","N/A",IF(AND($AD158="Yes",$AE158="Complete",$X158&gt;0,$AF158&lt;&gt;"Yes"),"Ready","Needs Refinement"))</x:f>
        <x:v>N/A</x:v>
      </x:c>
      <x:c r="AJ158" s="31" t="str">
        <x:f>IF($A158="","",IF($AF158="Yes","Blocked",IF($AI158="Needs Refinement","Readiness Risk",IF($W158&gt;=4,"Complexity Risk","Low"))))</x:f>
      </x:c>
      <x:c r="AK158" s="58" t="str">
        <x:f>IF($A158="","",IF($AC158="Done",1,IF($AC158="In Progress",0.5,IF($AC158="Committed",0.25,0))))</x:f>
      </x:c>
      <x:c r="AL158" s="31" t="str"/>
      <x:c r="AM158" s="31" t="str"/>
      <x:c r="AN158" s="31" t="str">
        <x:f>IF(AND($D158="User Story",$AA158='Sprint Backlog'!$B$4),COUNTIFS($D$9:$D158,"User Story",$AA$9:$AA158,'Sprint Backlog'!$B$4),"")</x:f>
      </x:c>
      <x:c r="AO158" s="31" t="str">
        <x:f>IF($D158="Epic",COUNTIF($D$9:$D158,"Epic"),"")</x:f>
      </x:c>
      <x:c r="AP158" s="31" t="str">
        <x:f>IF($D158="User Story",COUNTIFS($D$9:$D$228,"User Story",$Y$9:$Y$228,"&gt;"&amp;$Y158)+COUNTIFS($D$9:$D158,"User Story",$Y$9:$Y158,$Y158),"")</x:f>
      </x:c>
    </x:row>
    <x:row r="159">
      <x:c r="A159" s="48" t="str"/>
      <x:c r="B159" s="48" t="str"/>
      <x:c r="C159" s="48" t="str"/>
      <x:c r="D159" s="48" t="str"/>
      <x:c r="E159" s="48" t="str"/>
      <x:c r="F159" s="48" t="str"/>
      <x:c r="G159" s="48" t="str"/>
      <x:c r="H159" s="48" t="str"/>
      <x:c r="I159" s="48" t="str"/>
      <x:c r="J159" s="48" t="str"/>
      <x:c r="K159" s="48" t="str"/>
      <x:c r="L159" s="48" t="str"/>
      <x:c r="M159" s="48" t="str"/>
      <x:c r="N159" s="48" t="str"/>
      <x:c r="O159" s="48" t="str"/>
      <x:c r="P159" s="48" t="str"/>
      <x:c r="Q159" s="48" t="str"/>
      <x:c r="R159" s="48" t="str"/>
      <x:c r="S159" s="62" t="str"/>
      <x:c r="T159" s="62" t="str"/>
      <x:c r="U159" s="62" t="str"/>
      <x:c r="V159" s="62" t="str"/>
      <x:c r="W159" s="62" t="str"/>
      <x:c r="X159" s="62" t="str"/>
      <x:c r="Y159" s="60" t="str">
        <x:f>IFERROR(ROUND(($S159+$T159+$U159+$V159)/$W159,1),"")</x:f>
      </x:c>
      <x:c r="Z159" s="48" t="str"/>
      <x:c r="AA159" s="62" t="str"/>
      <x:c r="AB159" s="31" t="str">
        <x:f>IF($AA159="","","Sprint "&amp;$AA159)</x:f>
      </x:c>
      <x:c r="AC159" s="48" t="str"/>
      <x:c r="AD159" s="48" t="str"/>
      <x:c r="AE159" s="48" t="str"/>
      <x:c r="AF159" s="48" t="str"/>
      <x:c r="AG159" s="48" t="str"/>
      <x:c r="AH159" s="31" t="str">
        <x:f>IF($D159="Epic",$A159,IF($D159="Feature",$B159,IFERROR(INDEX($B$9:$B$228,MATCH($B159,$A$9:$A$228,0)),"")))</x:f>
      </x:c>
      <x:c r="AI159" s="31" t="str">
        <x:f>IF($D159&lt;&gt;"User Story","N/A",IF(AND($AD159="Yes",$AE159="Complete",$X159&gt;0,$AF159&lt;&gt;"Yes"),"Ready","Needs Refinement"))</x:f>
        <x:v>N/A</x:v>
      </x:c>
      <x:c r="AJ159" s="31" t="str">
        <x:f>IF($A159="","",IF($AF159="Yes","Blocked",IF($AI159="Needs Refinement","Readiness Risk",IF($W159&gt;=4,"Complexity Risk","Low"))))</x:f>
      </x:c>
      <x:c r="AK159" s="58" t="str">
        <x:f>IF($A159="","",IF($AC159="Done",1,IF($AC159="In Progress",0.5,IF($AC159="Committed",0.25,0))))</x:f>
      </x:c>
      <x:c r="AL159" s="31" t="str"/>
      <x:c r="AM159" s="31" t="str"/>
      <x:c r="AN159" s="31" t="str">
        <x:f>IF(AND($D159="User Story",$AA159='Sprint Backlog'!$B$4),COUNTIFS($D$9:$D159,"User Story",$AA$9:$AA159,'Sprint Backlog'!$B$4),"")</x:f>
      </x:c>
      <x:c r="AO159" s="31" t="str">
        <x:f>IF($D159="Epic",COUNTIF($D$9:$D159,"Epic"),"")</x:f>
      </x:c>
      <x:c r="AP159" s="31" t="str">
        <x:f>IF($D159="User Story",COUNTIFS($D$9:$D$228,"User Story",$Y$9:$Y$228,"&gt;"&amp;$Y159)+COUNTIFS($D$9:$D159,"User Story",$Y$9:$Y159,$Y159),"")</x:f>
      </x:c>
    </x:row>
    <x:row r="160">
      <x:c r="A160" s="48" t="str"/>
      <x:c r="B160" s="48" t="str"/>
      <x:c r="C160" s="48" t="str"/>
      <x:c r="D160" s="48" t="str"/>
      <x:c r="E160" s="48" t="str"/>
      <x:c r="F160" s="48" t="str"/>
      <x:c r="G160" s="48" t="str"/>
      <x:c r="H160" s="48" t="str"/>
      <x:c r="I160" s="48" t="str"/>
      <x:c r="J160" s="48" t="str"/>
      <x:c r="K160" s="48" t="str"/>
      <x:c r="L160" s="48" t="str"/>
      <x:c r="M160" s="48" t="str"/>
      <x:c r="N160" s="48" t="str"/>
      <x:c r="O160" s="48" t="str"/>
      <x:c r="P160" s="48" t="str"/>
      <x:c r="Q160" s="48" t="str"/>
      <x:c r="R160" s="48" t="str"/>
      <x:c r="S160" s="62" t="str"/>
      <x:c r="T160" s="62" t="str"/>
      <x:c r="U160" s="62" t="str"/>
      <x:c r="V160" s="62" t="str"/>
      <x:c r="W160" s="62" t="str"/>
      <x:c r="X160" s="62" t="str"/>
      <x:c r="Y160" s="60" t="str">
        <x:f>IFERROR(ROUND(($S160+$T160+$U160+$V160)/$W160,1),"")</x:f>
      </x:c>
      <x:c r="Z160" s="48" t="str"/>
      <x:c r="AA160" s="62" t="str"/>
      <x:c r="AB160" s="31" t="str">
        <x:f>IF($AA160="","","Sprint "&amp;$AA160)</x:f>
      </x:c>
      <x:c r="AC160" s="48" t="str"/>
      <x:c r="AD160" s="48" t="str"/>
      <x:c r="AE160" s="48" t="str"/>
      <x:c r="AF160" s="48" t="str"/>
      <x:c r="AG160" s="48" t="str"/>
      <x:c r="AH160" s="31" t="str">
        <x:f>IF($D160="Epic",$A160,IF($D160="Feature",$B160,IFERROR(INDEX($B$9:$B$228,MATCH($B160,$A$9:$A$228,0)),"")))</x:f>
      </x:c>
      <x:c r="AI160" s="31" t="str">
        <x:f>IF($D160&lt;&gt;"User Story","N/A",IF(AND($AD160="Yes",$AE160="Complete",$X160&gt;0,$AF160&lt;&gt;"Yes"),"Ready","Needs Refinement"))</x:f>
        <x:v>N/A</x:v>
      </x:c>
      <x:c r="AJ160" s="31" t="str">
        <x:f>IF($A160="","",IF($AF160="Yes","Blocked",IF($AI160="Needs Refinement","Readiness Risk",IF($W160&gt;=4,"Complexity Risk","Low"))))</x:f>
      </x:c>
      <x:c r="AK160" s="58" t="str">
        <x:f>IF($A160="","",IF($AC160="Done",1,IF($AC160="In Progress",0.5,IF($AC160="Committed",0.25,0))))</x:f>
      </x:c>
      <x:c r="AL160" s="31" t="str"/>
      <x:c r="AM160" s="31" t="str"/>
      <x:c r="AN160" s="31" t="str">
        <x:f>IF(AND($D160="User Story",$AA160='Sprint Backlog'!$B$4),COUNTIFS($D$9:$D160,"User Story",$AA$9:$AA160,'Sprint Backlog'!$B$4),"")</x:f>
      </x:c>
      <x:c r="AO160" s="31" t="str">
        <x:f>IF($D160="Epic",COUNTIF($D$9:$D160,"Epic"),"")</x:f>
      </x:c>
      <x:c r="AP160" s="31" t="str">
        <x:f>IF($D160="User Story",COUNTIFS($D$9:$D$228,"User Story",$Y$9:$Y$228,"&gt;"&amp;$Y160)+COUNTIFS($D$9:$D160,"User Story",$Y$9:$Y160,$Y160),"")</x:f>
      </x:c>
    </x:row>
    <x:row r="161">
      <x:c r="A161" s="48" t="str"/>
      <x:c r="B161" s="48" t="str"/>
      <x:c r="C161" s="48" t="str"/>
      <x:c r="D161" s="48" t="str"/>
      <x:c r="E161" s="48" t="str"/>
      <x:c r="F161" s="48" t="str"/>
      <x:c r="G161" s="48" t="str"/>
      <x:c r="H161" s="48" t="str"/>
      <x:c r="I161" s="48" t="str"/>
      <x:c r="J161" s="48" t="str"/>
      <x:c r="K161" s="48" t="str"/>
      <x:c r="L161" s="48" t="str"/>
      <x:c r="M161" s="48" t="str"/>
      <x:c r="N161" s="48" t="str"/>
      <x:c r="O161" s="48" t="str"/>
      <x:c r="P161" s="48" t="str"/>
      <x:c r="Q161" s="48" t="str"/>
      <x:c r="R161" s="48" t="str"/>
      <x:c r="S161" s="62" t="str"/>
      <x:c r="T161" s="62" t="str"/>
      <x:c r="U161" s="62" t="str"/>
      <x:c r="V161" s="62" t="str"/>
      <x:c r="W161" s="62" t="str"/>
      <x:c r="X161" s="62" t="str"/>
      <x:c r="Y161" s="60" t="str">
        <x:f>IFERROR(ROUND(($S161+$T161+$U161+$V161)/$W161,1),"")</x:f>
      </x:c>
      <x:c r="Z161" s="48" t="str"/>
      <x:c r="AA161" s="62" t="str"/>
      <x:c r="AB161" s="31" t="str">
        <x:f>IF($AA161="","","Sprint "&amp;$AA161)</x:f>
      </x:c>
      <x:c r="AC161" s="48" t="str"/>
      <x:c r="AD161" s="48" t="str"/>
      <x:c r="AE161" s="48" t="str"/>
      <x:c r="AF161" s="48" t="str"/>
      <x:c r="AG161" s="48" t="str"/>
      <x:c r="AH161" s="31" t="str">
        <x:f>IF($D161="Epic",$A161,IF($D161="Feature",$B161,IFERROR(INDEX($B$9:$B$228,MATCH($B161,$A$9:$A$228,0)),"")))</x:f>
      </x:c>
      <x:c r="AI161" s="31" t="str">
        <x:f>IF($D161&lt;&gt;"User Story","N/A",IF(AND($AD161="Yes",$AE161="Complete",$X161&gt;0,$AF161&lt;&gt;"Yes"),"Ready","Needs Refinement"))</x:f>
        <x:v>N/A</x:v>
      </x:c>
      <x:c r="AJ161" s="31" t="str">
        <x:f>IF($A161="","",IF($AF161="Yes","Blocked",IF($AI161="Needs Refinement","Readiness Risk",IF($W161&gt;=4,"Complexity Risk","Low"))))</x:f>
      </x:c>
      <x:c r="AK161" s="58" t="str">
        <x:f>IF($A161="","",IF($AC161="Done",1,IF($AC161="In Progress",0.5,IF($AC161="Committed",0.25,0))))</x:f>
      </x:c>
      <x:c r="AL161" s="31" t="str"/>
      <x:c r="AM161" s="31" t="str"/>
      <x:c r="AN161" s="31" t="str">
        <x:f>IF(AND($D161="User Story",$AA161='Sprint Backlog'!$B$4),COUNTIFS($D$9:$D161,"User Story",$AA$9:$AA161,'Sprint Backlog'!$B$4),"")</x:f>
      </x:c>
      <x:c r="AO161" s="31" t="str">
        <x:f>IF($D161="Epic",COUNTIF($D$9:$D161,"Epic"),"")</x:f>
      </x:c>
      <x:c r="AP161" s="31" t="str">
        <x:f>IF($D161="User Story",COUNTIFS($D$9:$D$228,"User Story",$Y$9:$Y$228,"&gt;"&amp;$Y161)+COUNTIFS($D$9:$D161,"User Story",$Y$9:$Y161,$Y161),"")</x:f>
      </x:c>
    </x:row>
    <x:row r="162">
      <x:c r="A162" s="48" t="str"/>
      <x:c r="B162" s="48" t="str"/>
      <x:c r="C162" s="48" t="str"/>
      <x:c r="D162" s="48" t="str"/>
      <x:c r="E162" s="48" t="str"/>
      <x:c r="F162" s="48" t="str"/>
      <x:c r="G162" s="48" t="str"/>
      <x:c r="H162" s="48" t="str"/>
      <x:c r="I162" s="48" t="str"/>
      <x:c r="J162" s="48" t="str"/>
      <x:c r="K162" s="48" t="str"/>
      <x:c r="L162" s="48" t="str"/>
      <x:c r="M162" s="48" t="str"/>
      <x:c r="N162" s="48" t="str"/>
      <x:c r="O162" s="48" t="str"/>
      <x:c r="P162" s="48" t="str"/>
      <x:c r="Q162" s="48" t="str"/>
      <x:c r="R162" s="48" t="str"/>
      <x:c r="S162" s="62" t="str"/>
      <x:c r="T162" s="62" t="str"/>
      <x:c r="U162" s="62" t="str"/>
      <x:c r="V162" s="62" t="str"/>
      <x:c r="W162" s="62" t="str"/>
      <x:c r="X162" s="62" t="str"/>
      <x:c r="Y162" s="60" t="str">
        <x:f>IFERROR(ROUND(($S162+$T162+$U162+$V162)/$W162,1),"")</x:f>
      </x:c>
      <x:c r="Z162" s="48" t="str"/>
      <x:c r="AA162" s="62" t="str"/>
      <x:c r="AB162" s="31" t="str">
        <x:f>IF($AA162="","","Sprint "&amp;$AA162)</x:f>
      </x:c>
      <x:c r="AC162" s="48" t="str"/>
      <x:c r="AD162" s="48" t="str"/>
      <x:c r="AE162" s="48" t="str"/>
      <x:c r="AF162" s="48" t="str"/>
      <x:c r="AG162" s="48" t="str"/>
      <x:c r="AH162" s="31" t="str">
        <x:f>IF($D162="Epic",$A162,IF($D162="Feature",$B162,IFERROR(INDEX($B$9:$B$228,MATCH($B162,$A$9:$A$228,0)),"")))</x:f>
      </x:c>
      <x:c r="AI162" s="31" t="str">
        <x:f>IF($D162&lt;&gt;"User Story","N/A",IF(AND($AD162="Yes",$AE162="Complete",$X162&gt;0,$AF162&lt;&gt;"Yes"),"Ready","Needs Refinement"))</x:f>
        <x:v>N/A</x:v>
      </x:c>
      <x:c r="AJ162" s="31" t="str">
        <x:f>IF($A162="","",IF($AF162="Yes","Blocked",IF($AI162="Needs Refinement","Readiness Risk",IF($W162&gt;=4,"Complexity Risk","Low"))))</x:f>
      </x:c>
      <x:c r="AK162" s="58" t="str">
        <x:f>IF($A162="","",IF($AC162="Done",1,IF($AC162="In Progress",0.5,IF($AC162="Committed",0.25,0))))</x:f>
      </x:c>
      <x:c r="AL162" s="31" t="str"/>
      <x:c r="AM162" s="31" t="str"/>
      <x:c r="AN162" s="31" t="str">
        <x:f>IF(AND($D162="User Story",$AA162='Sprint Backlog'!$B$4),COUNTIFS($D$9:$D162,"User Story",$AA$9:$AA162,'Sprint Backlog'!$B$4),"")</x:f>
      </x:c>
      <x:c r="AO162" s="31" t="str">
        <x:f>IF($D162="Epic",COUNTIF($D$9:$D162,"Epic"),"")</x:f>
      </x:c>
      <x:c r="AP162" s="31" t="str">
        <x:f>IF($D162="User Story",COUNTIFS($D$9:$D$228,"User Story",$Y$9:$Y$228,"&gt;"&amp;$Y162)+COUNTIFS($D$9:$D162,"User Story",$Y$9:$Y162,$Y162),"")</x:f>
      </x:c>
    </x:row>
    <x:row r="163">
      <x:c r="A163" s="48" t="str"/>
      <x:c r="B163" s="48" t="str"/>
      <x:c r="C163" s="48" t="str"/>
      <x:c r="D163" s="48" t="str"/>
      <x:c r="E163" s="48" t="str"/>
      <x:c r="F163" s="48" t="str"/>
      <x:c r="G163" s="48" t="str"/>
      <x:c r="H163" s="48" t="str"/>
      <x:c r="I163" s="48" t="str"/>
      <x:c r="J163" s="48" t="str"/>
      <x:c r="K163" s="48" t="str"/>
      <x:c r="L163" s="48" t="str"/>
      <x:c r="M163" s="48" t="str"/>
      <x:c r="N163" s="48" t="str"/>
      <x:c r="O163" s="48" t="str"/>
      <x:c r="P163" s="48" t="str"/>
      <x:c r="Q163" s="48" t="str"/>
      <x:c r="R163" s="48" t="str"/>
      <x:c r="S163" s="62" t="str"/>
      <x:c r="T163" s="62" t="str"/>
      <x:c r="U163" s="62" t="str"/>
      <x:c r="V163" s="62" t="str"/>
      <x:c r="W163" s="62" t="str"/>
      <x:c r="X163" s="62" t="str"/>
      <x:c r="Y163" s="60" t="str">
        <x:f>IFERROR(ROUND(($S163+$T163+$U163+$V163)/$W163,1),"")</x:f>
      </x:c>
      <x:c r="Z163" s="48" t="str"/>
      <x:c r="AA163" s="62" t="str"/>
      <x:c r="AB163" s="31" t="str">
        <x:f>IF($AA163="","","Sprint "&amp;$AA163)</x:f>
      </x:c>
      <x:c r="AC163" s="48" t="str"/>
      <x:c r="AD163" s="48" t="str"/>
      <x:c r="AE163" s="48" t="str"/>
      <x:c r="AF163" s="48" t="str"/>
      <x:c r="AG163" s="48" t="str"/>
      <x:c r="AH163" s="31" t="str">
        <x:f>IF($D163="Epic",$A163,IF($D163="Feature",$B163,IFERROR(INDEX($B$9:$B$228,MATCH($B163,$A$9:$A$228,0)),"")))</x:f>
      </x:c>
      <x:c r="AI163" s="31" t="str">
        <x:f>IF($D163&lt;&gt;"User Story","N/A",IF(AND($AD163="Yes",$AE163="Complete",$X163&gt;0,$AF163&lt;&gt;"Yes"),"Ready","Needs Refinement"))</x:f>
        <x:v>N/A</x:v>
      </x:c>
      <x:c r="AJ163" s="31" t="str">
        <x:f>IF($A163="","",IF($AF163="Yes","Blocked",IF($AI163="Needs Refinement","Readiness Risk",IF($W163&gt;=4,"Complexity Risk","Low"))))</x:f>
      </x:c>
      <x:c r="AK163" s="58" t="str">
        <x:f>IF($A163="","",IF($AC163="Done",1,IF($AC163="In Progress",0.5,IF($AC163="Committed",0.25,0))))</x:f>
      </x:c>
      <x:c r="AL163" s="31" t="str"/>
      <x:c r="AM163" s="31" t="str"/>
      <x:c r="AN163" s="31" t="str">
        <x:f>IF(AND($D163="User Story",$AA163='Sprint Backlog'!$B$4),COUNTIFS($D$9:$D163,"User Story",$AA$9:$AA163,'Sprint Backlog'!$B$4),"")</x:f>
      </x:c>
      <x:c r="AO163" s="31" t="str">
        <x:f>IF($D163="Epic",COUNTIF($D$9:$D163,"Epic"),"")</x:f>
      </x:c>
      <x:c r="AP163" s="31" t="str">
        <x:f>IF($D163="User Story",COUNTIFS($D$9:$D$228,"User Story",$Y$9:$Y$228,"&gt;"&amp;$Y163)+COUNTIFS($D$9:$D163,"User Story",$Y$9:$Y163,$Y163),"")</x:f>
      </x:c>
    </x:row>
    <x:row r="164">
      <x:c r="A164" s="48" t="str"/>
      <x:c r="B164" s="48" t="str"/>
      <x:c r="C164" s="48" t="str"/>
      <x:c r="D164" s="48" t="str"/>
      <x:c r="E164" s="48" t="str"/>
      <x:c r="F164" s="48" t="str"/>
      <x:c r="G164" s="48" t="str"/>
      <x:c r="H164" s="48" t="str"/>
      <x:c r="I164" s="48" t="str"/>
      <x:c r="J164" s="48" t="str"/>
      <x:c r="K164" s="48" t="str"/>
      <x:c r="L164" s="48" t="str"/>
      <x:c r="M164" s="48" t="str"/>
      <x:c r="N164" s="48" t="str"/>
      <x:c r="O164" s="48" t="str"/>
      <x:c r="P164" s="48" t="str"/>
      <x:c r="Q164" s="48" t="str"/>
      <x:c r="R164" s="48" t="str"/>
      <x:c r="S164" s="62" t="str"/>
      <x:c r="T164" s="62" t="str"/>
      <x:c r="U164" s="62" t="str"/>
      <x:c r="V164" s="62" t="str"/>
      <x:c r="W164" s="62" t="str"/>
      <x:c r="X164" s="62" t="str"/>
      <x:c r="Y164" s="60" t="str">
        <x:f>IFERROR(ROUND(($S164+$T164+$U164+$V164)/$W164,1),"")</x:f>
      </x:c>
      <x:c r="Z164" s="48" t="str"/>
      <x:c r="AA164" s="62" t="str"/>
      <x:c r="AB164" s="31" t="str">
        <x:f>IF($AA164="","","Sprint "&amp;$AA164)</x:f>
      </x:c>
      <x:c r="AC164" s="48" t="str"/>
      <x:c r="AD164" s="48" t="str"/>
      <x:c r="AE164" s="48" t="str"/>
      <x:c r="AF164" s="48" t="str"/>
      <x:c r="AG164" s="48" t="str"/>
      <x:c r="AH164" s="31" t="str">
        <x:f>IF($D164="Epic",$A164,IF($D164="Feature",$B164,IFERROR(INDEX($B$9:$B$228,MATCH($B164,$A$9:$A$228,0)),"")))</x:f>
      </x:c>
      <x:c r="AI164" s="31" t="str">
        <x:f>IF($D164&lt;&gt;"User Story","N/A",IF(AND($AD164="Yes",$AE164="Complete",$X164&gt;0,$AF164&lt;&gt;"Yes"),"Ready","Needs Refinement"))</x:f>
        <x:v>N/A</x:v>
      </x:c>
      <x:c r="AJ164" s="31" t="str">
        <x:f>IF($A164="","",IF($AF164="Yes","Blocked",IF($AI164="Needs Refinement","Readiness Risk",IF($W164&gt;=4,"Complexity Risk","Low"))))</x:f>
      </x:c>
      <x:c r="AK164" s="58" t="str">
        <x:f>IF($A164="","",IF($AC164="Done",1,IF($AC164="In Progress",0.5,IF($AC164="Committed",0.25,0))))</x:f>
      </x:c>
      <x:c r="AL164" s="31" t="str"/>
      <x:c r="AM164" s="31" t="str"/>
      <x:c r="AN164" s="31" t="str">
        <x:f>IF(AND($D164="User Story",$AA164='Sprint Backlog'!$B$4),COUNTIFS($D$9:$D164,"User Story",$AA$9:$AA164,'Sprint Backlog'!$B$4),"")</x:f>
      </x:c>
      <x:c r="AO164" s="31" t="str">
        <x:f>IF($D164="Epic",COUNTIF($D$9:$D164,"Epic"),"")</x:f>
      </x:c>
      <x:c r="AP164" s="31" t="str">
        <x:f>IF($D164="User Story",COUNTIFS($D$9:$D$228,"User Story",$Y$9:$Y$228,"&gt;"&amp;$Y164)+COUNTIFS($D$9:$D164,"User Story",$Y$9:$Y164,$Y164),"")</x:f>
      </x:c>
    </x:row>
    <x:row r="165">
      <x:c r="A165" s="48" t="str"/>
      <x:c r="B165" s="48" t="str"/>
      <x:c r="C165" s="48" t="str"/>
      <x:c r="D165" s="48" t="str"/>
      <x:c r="E165" s="48" t="str"/>
      <x:c r="F165" s="48" t="str"/>
      <x:c r="G165" s="48" t="str"/>
      <x:c r="H165" s="48" t="str"/>
      <x:c r="I165" s="48" t="str"/>
      <x:c r="J165" s="48" t="str"/>
      <x:c r="K165" s="48" t="str"/>
      <x:c r="L165" s="48" t="str"/>
      <x:c r="M165" s="48" t="str"/>
      <x:c r="N165" s="48" t="str"/>
      <x:c r="O165" s="48" t="str"/>
      <x:c r="P165" s="48" t="str"/>
      <x:c r="Q165" s="48" t="str"/>
      <x:c r="R165" s="48" t="str"/>
      <x:c r="S165" s="62" t="str"/>
      <x:c r="T165" s="62" t="str"/>
      <x:c r="U165" s="62" t="str"/>
      <x:c r="V165" s="62" t="str"/>
      <x:c r="W165" s="62" t="str"/>
      <x:c r="X165" s="62" t="str"/>
      <x:c r="Y165" s="60" t="str">
        <x:f>IFERROR(ROUND(($S165+$T165+$U165+$V165)/$W165,1),"")</x:f>
      </x:c>
      <x:c r="Z165" s="48" t="str"/>
      <x:c r="AA165" s="62" t="str"/>
      <x:c r="AB165" s="31" t="str">
        <x:f>IF($AA165="","","Sprint "&amp;$AA165)</x:f>
      </x:c>
      <x:c r="AC165" s="48" t="str"/>
      <x:c r="AD165" s="48" t="str"/>
      <x:c r="AE165" s="48" t="str"/>
      <x:c r="AF165" s="48" t="str"/>
      <x:c r="AG165" s="48" t="str"/>
      <x:c r="AH165" s="31" t="str">
        <x:f>IF($D165="Epic",$A165,IF($D165="Feature",$B165,IFERROR(INDEX($B$9:$B$228,MATCH($B165,$A$9:$A$228,0)),"")))</x:f>
      </x:c>
      <x:c r="AI165" s="31" t="str">
        <x:f>IF($D165&lt;&gt;"User Story","N/A",IF(AND($AD165="Yes",$AE165="Complete",$X165&gt;0,$AF165&lt;&gt;"Yes"),"Ready","Needs Refinement"))</x:f>
        <x:v>N/A</x:v>
      </x:c>
      <x:c r="AJ165" s="31" t="str">
        <x:f>IF($A165="","",IF($AF165="Yes","Blocked",IF($AI165="Needs Refinement","Readiness Risk",IF($W165&gt;=4,"Complexity Risk","Low"))))</x:f>
      </x:c>
      <x:c r="AK165" s="58" t="str">
        <x:f>IF($A165="","",IF($AC165="Done",1,IF($AC165="In Progress",0.5,IF($AC165="Committed",0.25,0))))</x:f>
      </x:c>
      <x:c r="AL165" s="31" t="str"/>
      <x:c r="AM165" s="31" t="str"/>
      <x:c r="AN165" s="31" t="str">
        <x:f>IF(AND($D165="User Story",$AA165='Sprint Backlog'!$B$4),COUNTIFS($D$9:$D165,"User Story",$AA$9:$AA165,'Sprint Backlog'!$B$4),"")</x:f>
      </x:c>
      <x:c r="AO165" s="31" t="str">
        <x:f>IF($D165="Epic",COUNTIF($D$9:$D165,"Epic"),"")</x:f>
      </x:c>
      <x:c r="AP165" s="31" t="str">
        <x:f>IF($D165="User Story",COUNTIFS($D$9:$D$228,"User Story",$Y$9:$Y$228,"&gt;"&amp;$Y165)+COUNTIFS($D$9:$D165,"User Story",$Y$9:$Y165,$Y165),"")</x:f>
      </x:c>
    </x:row>
    <x:row r="166">
      <x:c r="A166" s="48" t="str"/>
      <x:c r="B166" s="48" t="str"/>
      <x:c r="C166" s="48" t="str"/>
      <x:c r="D166" s="48" t="str"/>
      <x:c r="E166" s="48" t="str"/>
      <x:c r="F166" s="48" t="str"/>
      <x:c r="G166" s="48" t="str"/>
      <x:c r="H166" s="48" t="str"/>
      <x:c r="I166" s="48" t="str"/>
      <x:c r="J166" s="48" t="str"/>
      <x:c r="K166" s="48" t="str"/>
      <x:c r="L166" s="48" t="str"/>
      <x:c r="M166" s="48" t="str"/>
      <x:c r="N166" s="48" t="str"/>
      <x:c r="O166" s="48" t="str"/>
      <x:c r="P166" s="48" t="str"/>
      <x:c r="Q166" s="48" t="str"/>
      <x:c r="R166" s="48" t="str"/>
      <x:c r="S166" s="62" t="str"/>
      <x:c r="T166" s="62" t="str"/>
      <x:c r="U166" s="62" t="str"/>
      <x:c r="V166" s="62" t="str"/>
      <x:c r="W166" s="62" t="str"/>
      <x:c r="X166" s="62" t="str"/>
      <x:c r="Y166" s="60" t="str">
        <x:f>IFERROR(ROUND(($S166+$T166+$U166+$V166)/$W166,1),"")</x:f>
      </x:c>
      <x:c r="Z166" s="48" t="str"/>
      <x:c r="AA166" s="62" t="str"/>
      <x:c r="AB166" s="31" t="str">
        <x:f>IF($AA166="","","Sprint "&amp;$AA166)</x:f>
      </x:c>
      <x:c r="AC166" s="48" t="str"/>
      <x:c r="AD166" s="48" t="str"/>
      <x:c r="AE166" s="48" t="str"/>
      <x:c r="AF166" s="48" t="str"/>
      <x:c r="AG166" s="48" t="str"/>
      <x:c r="AH166" s="31" t="str">
        <x:f>IF($D166="Epic",$A166,IF($D166="Feature",$B166,IFERROR(INDEX($B$9:$B$228,MATCH($B166,$A$9:$A$228,0)),"")))</x:f>
      </x:c>
      <x:c r="AI166" s="31" t="str">
        <x:f>IF($D166&lt;&gt;"User Story","N/A",IF(AND($AD166="Yes",$AE166="Complete",$X166&gt;0,$AF166&lt;&gt;"Yes"),"Ready","Needs Refinement"))</x:f>
        <x:v>N/A</x:v>
      </x:c>
      <x:c r="AJ166" s="31" t="str">
        <x:f>IF($A166="","",IF($AF166="Yes","Blocked",IF($AI166="Needs Refinement","Readiness Risk",IF($W166&gt;=4,"Complexity Risk","Low"))))</x:f>
      </x:c>
      <x:c r="AK166" s="58" t="str">
        <x:f>IF($A166="","",IF($AC166="Done",1,IF($AC166="In Progress",0.5,IF($AC166="Committed",0.25,0))))</x:f>
      </x:c>
      <x:c r="AL166" s="31" t="str"/>
      <x:c r="AM166" s="31" t="str"/>
      <x:c r="AN166" s="31" t="str">
        <x:f>IF(AND($D166="User Story",$AA166='Sprint Backlog'!$B$4),COUNTIFS($D$9:$D166,"User Story",$AA$9:$AA166,'Sprint Backlog'!$B$4),"")</x:f>
      </x:c>
      <x:c r="AO166" s="31" t="str">
        <x:f>IF($D166="Epic",COUNTIF($D$9:$D166,"Epic"),"")</x:f>
      </x:c>
      <x:c r="AP166" s="31" t="str">
        <x:f>IF($D166="User Story",COUNTIFS($D$9:$D$228,"User Story",$Y$9:$Y$228,"&gt;"&amp;$Y166)+COUNTIFS($D$9:$D166,"User Story",$Y$9:$Y166,$Y166),"")</x:f>
      </x:c>
    </x:row>
    <x:row r="167">
      <x:c r="A167" s="48" t="str"/>
      <x:c r="B167" s="48" t="str"/>
      <x:c r="C167" s="48" t="str"/>
      <x:c r="D167" s="48" t="str"/>
      <x:c r="E167" s="48" t="str"/>
      <x:c r="F167" s="48" t="str"/>
      <x:c r="G167" s="48" t="str"/>
      <x:c r="H167" s="48" t="str"/>
      <x:c r="I167" s="48" t="str"/>
      <x:c r="J167" s="48" t="str"/>
      <x:c r="K167" s="48" t="str"/>
      <x:c r="L167" s="48" t="str"/>
      <x:c r="M167" s="48" t="str"/>
      <x:c r="N167" s="48" t="str"/>
      <x:c r="O167" s="48" t="str"/>
      <x:c r="P167" s="48" t="str"/>
      <x:c r="Q167" s="48" t="str"/>
      <x:c r="R167" s="48" t="str"/>
      <x:c r="S167" s="62" t="str"/>
      <x:c r="T167" s="62" t="str"/>
      <x:c r="U167" s="62" t="str"/>
      <x:c r="V167" s="62" t="str"/>
      <x:c r="W167" s="62" t="str"/>
      <x:c r="X167" s="62" t="str"/>
      <x:c r="Y167" s="60" t="str">
        <x:f>IFERROR(ROUND(($S167+$T167+$U167+$V167)/$W167,1),"")</x:f>
      </x:c>
      <x:c r="Z167" s="48" t="str"/>
      <x:c r="AA167" s="62" t="str"/>
      <x:c r="AB167" s="31" t="str">
        <x:f>IF($AA167="","","Sprint "&amp;$AA167)</x:f>
      </x:c>
      <x:c r="AC167" s="48" t="str"/>
      <x:c r="AD167" s="48" t="str"/>
      <x:c r="AE167" s="48" t="str"/>
      <x:c r="AF167" s="48" t="str"/>
      <x:c r="AG167" s="48" t="str"/>
      <x:c r="AH167" s="31" t="str">
        <x:f>IF($D167="Epic",$A167,IF($D167="Feature",$B167,IFERROR(INDEX($B$9:$B$228,MATCH($B167,$A$9:$A$228,0)),"")))</x:f>
      </x:c>
      <x:c r="AI167" s="31" t="str">
        <x:f>IF($D167&lt;&gt;"User Story","N/A",IF(AND($AD167="Yes",$AE167="Complete",$X167&gt;0,$AF167&lt;&gt;"Yes"),"Ready","Needs Refinement"))</x:f>
        <x:v>N/A</x:v>
      </x:c>
      <x:c r="AJ167" s="31" t="str">
        <x:f>IF($A167="","",IF($AF167="Yes","Blocked",IF($AI167="Needs Refinement","Readiness Risk",IF($W167&gt;=4,"Complexity Risk","Low"))))</x:f>
      </x:c>
      <x:c r="AK167" s="58" t="str">
        <x:f>IF($A167="","",IF($AC167="Done",1,IF($AC167="In Progress",0.5,IF($AC167="Committed",0.25,0))))</x:f>
      </x:c>
      <x:c r="AL167" s="31" t="str"/>
      <x:c r="AM167" s="31" t="str"/>
      <x:c r="AN167" s="31" t="str">
        <x:f>IF(AND($D167="User Story",$AA167='Sprint Backlog'!$B$4),COUNTIFS($D$9:$D167,"User Story",$AA$9:$AA167,'Sprint Backlog'!$B$4),"")</x:f>
      </x:c>
      <x:c r="AO167" s="31" t="str">
        <x:f>IF($D167="Epic",COUNTIF($D$9:$D167,"Epic"),"")</x:f>
      </x:c>
      <x:c r="AP167" s="31" t="str">
        <x:f>IF($D167="User Story",COUNTIFS($D$9:$D$228,"User Story",$Y$9:$Y$228,"&gt;"&amp;$Y167)+COUNTIFS($D$9:$D167,"User Story",$Y$9:$Y167,$Y167),"")</x:f>
      </x:c>
    </x:row>
    <x:row r="168">
      <x:c r="A168" s="48" t="str"/>
      <x:c r="B168" s="48" t="str"/>
      <x:c r="C168" s="48" t="str"/>
      <x:c r="D168" s="48" t="str"/>
      <x:c r="E168" s="48" t="str"/>
      <x:c r="F168" s="48" t="str"/>
      <x:c r="G168" s="48" t="str"/>
      <x:c r="H168" s="48" t="str"/>
      <x:c r="I168" s="48" t="str"/>
      <x:c r="J168" s="48" t="str"/>
      <x:c r="K168" s="48" t="str"/>
      <x:c r="L168" s="48" t="str"/>
      <x:c r="M168" s="48" t="str"/>
      <x:c r="N168" s="48" t="str"/>
      <x:c r="O168" s="48" t="str"/>
      <x:c r="P168" s="48" t="str"/>
      <x:c r="Q168" s="48" t="str"/>
      <x:c r="R168" s="48" t="str"/>
      <x:c r="S168" s="62" t="str"/>
      <x:c r="T168" s="62" t="str"/>
      <x:c r="U168" s="62" t="str"/>
      <x:c r="V168" s="62" t="str"/>
      <x:c r="W168" s="62" t="str"/>
      <x:c r="X168" s="62" t="str"/>
      <x:c r="Y168" s="60" t="str">
        <x:f>IFERROR(ROUND(($S168+$T168+$U168+$V168)/$W168,1),"")</x:f>
      </x:c>
      <x:c r="Z168" s="48" t="str"/>
      <x:c r="AA168" s="62" t="str"/>
      <x:c r="AB168" s="31" t="str">
        <x:f>IF($AA168="","","Sprint "&amp;$AA168)</x:f>
      </x:c>
      <x:c r="AC168" s="48" t="str"/>
      <x:c r="AD168" s="48" t="str"/>
      <x:c r="AE168" s="48" t="str"/>
      <x:c r="AF168" s="48" t="str"/>
      <x:c r="AG168" s="48" t="str"/>
      <x:c r="AH168" s="31" t="str">
        <x:f>IF($D168="Epic",$A168,IF($D168="Feature",$B168,IFERROR(INDEX($B$9:$B$228,MATCH($B168,$A$9:$A$228,0)),"")))</x:f>
      </x:c>
      <x:c r="AI168" s="31" t="str">
        <x:f>IF($D168&lt;&gt;"User Story","N/A",IF(AND($AD168="Yes",$AE168="Complete",$X168&gt;0,$AF168&lt;&gt;"Yes"),"Ready","Needs Refinement"))</x:f>
        <x:v>N/A</x:v>
      </x:c>
      <x:c r="AJ168" s="31" t="str">
        <x:f>IF($A168="","",IF($AF168="Yes","Blocked",IF($AI168="Needs Refinement","Readiness Risk",IF($W168&gt;=4,"Complexity Risk","Low"))))</x:f>
      </x:c>
      <x:c r="AK168" s="58" t="str">
        <x:f>IF($A168="","",IF($AC168="Done",1,IF($AC168="In Progress",0.5,IF($AC168="Committed",0.25,0))))</x:f>
      </x:c>
      <x:c r="AL168" s="31" t="str"/>
      <x:c r="AM168" s="31" t="str"/>
      <x:c r="AN168" s="31" t="str">
        <x:f>IF(AND($D168="User Story",$AA168='Sprint Backlog'!$B$4),COUNTIFS($D$9:$D168,"User Story",$AA$9:$AA168,'Sprint Backlog'!$B$4),"")</x:f>
      </x:c>
      <x:c r="AO168" s="31" t="str">
        <x:f>IF($D168="Epic",COUNTIF($D$9:$D168,"Epic"),"")</x:f>
      </x:c>
      <x:c r="AP168" s="31" t="str">
        <x:f>IF($D168="User Story",COUNTIFS($D$9:$D$228,"User Story",$Y$9:$Y$228,"&gt;"&amp;$Y168)+COUNTIFS($D$9:$D168,"User Story",$Y$9:$Y168,$Y168),"")</x:f>
      </x:c>
    </x:row>
    <x:row r="169">
      <x:c r="A169" s="48" t="str"/>
      <x:c r="B169" s="48" t="str"/>
      <x:c r="C169" s="48" t="str"/>
      <x:c r="D169" s="48" t="str"/>
      <x:c r="E169" s="48" t="str"/>
      <x:c r="F169" s="48" t="str"/>
      <x:c r="G169" s="48" t="str"/>
      <x:c r="H169" s="48" t="str"/>
      <x:c r="I169" s="48" t="str"/>
      <x:c r="J169" s="48" t="str"/>
      <x:c r="K169" s="48" t="str"/>
      <x:c r="L169" s="48" t="str"/>
      <x:c r="M169" s="48" t="str"/>
      <x:c r="N169" s="48" t="str"/>
      <x:c r="O169" s="48" t="str"/>
      <x:c r="P169" s="48" t="str"/>
      <x:c r="Q169" s="48" t="str"/>
      <x:c r="R169" s="48" t="str"/>
      <x:c r="S169" s="62" t="str"/>
      <x:c r="T169" s="62" t="str"/>
      <x:c r="U169" s="62" t="str"/>
      <x:c r="V169" s="62" t="str"/>
      <x:c r="W169" s="62" t="str"/>
      <x:c r="X169" s="62" t="str"/>
      <x:c r="Y169" s="60" t="str">
        <x:f>IFERROR(ROUND(($S169+$T169+$U169+$V169)/$W169,1),"")</x:f>
      </x:c>
      <x:c r="Z169" s="48" t="str"/>
      <x:c r="AA169" s="62" t="str"/>
      <x:c r="AB169" s="31" t="str">
        <x:f>IF($AA169="","","Sprint "&amp;$AA169)</x:f>
      </x:c>
      <x:c r="AC169" s="48" t="str"/>
      <x:c r="AD169" s="48" t="str"/>
      <x:c r="AE169" s="48" t="str"/>
      <x:c r="AF169" s="48" t="str"/>
      <x:c r="AG169" s="48" t="str"/>
      <x:c r="AH169" s="31" t="str">
        <x:f>IF($D169="Epic",$A169,IF($D169="Feature",$B169,IFERROR(INDEX($B$9:$B$228,MATCH($B169,$A$9:$A$228,0)),"")))</x:f>
      </x:c>
      <x:c r="AI169" s="31" t="str">
        <x:f>IF($D169&lt;&gt;"User Story","N/A",IF(AND($AD169="Yes",$AE169="Complete",$X169&gt;0,$AF169&lt;&gt;"Yes"),"Ready","Needs Refinement"))</x:f>
        <x:v>N/A</x:v>
      </x:c>
      <x:c r="AJ169" s="31" t="str">
        <x:f>IF($A169="","",IF($AF169="Yes","Blocked",IF($AI169="Needs Refinement","Readiness Risk",IF($W169&gt;=4,"Complexity Risk","Low"))))</x:f>
      </x:c>
      <x:c r="AK169" s="58" t="str">
        <x:f>IF($A169="","",IF($AC169="Done",1,IF($AC169="In Progress",0.5,IF($AC169="Committed",0.25,0))))</x:f>
      </x:c>
      <x:c r="AL169" s="31" t="str"/>
      <x:c r="AM169" s="31" t="str"/>
      <x:c r="AN169" s="31" t="str">
        <x:f>IF(AND($D169="User Story",$AA169='Sprint Backlog'!$B$4),COUNTIFS($D$9:$D169,"User Story",$AA$9:$AA169,'Sprint Backlog'!$B$4),"")</x:f>
      </x:c>
      <x:c r="AO169" s="31" t="str">
        <x:f>IF($D169="Epic",COUNTIF($D$9:$D169,"Epic"),"")</x:f>
      </x:c>
      <x:c r="AP169" s="31" t="str">
        <x:f>IF($D169="User Story",COUNTIFS($D$9:$D$228,"User Story",$Y$9:$Y$228,"&gt;"&amp;$Y169)+COUNTIFS($D$9:$D169,"User Story",$Y$9:$Y169,$Y169),"")</x:f>
      </x:c>
    </x:row>
    <x:row r="170">
      <x:c r="A170" s="48" t="str"/>
      <x:c r="B170" s="48" t="str"/>
      <x:c r="C170" s="48" t="str"/>
      <x:c r="D170" s="48" t="str"/>
      <x:c r="E170" s="48" t="str"/>
      <x:c r="F170" s="48" t="str"/>
      <x:c r="G170" s="48" t="str"/>
      <x:c r="H170" s="48" t="str"/>
      <x:c r="I170" s="48" t="str"/>
      <x:c r="J170" s="48" t="str"/>
      <x:c r="K170" s="48" t="str"/>
      <x:c r="L170" s="48" t="str"/>
      <x:c r="M170" s="48" t="str"/>
      <x:c r="N170" s="48" t="str"/>
      <x:c r="O170" s="48" t="str"/>
      <x:c r="P170" s="48" t="str"/>
      <x:c r="Q170" s="48" t="str"/>
      <x:c r="R170" s="48" t="str"/>
      <x:c r="S170" s="62" t="str"/>
      <x:c r="T170" s="62" t="str"/>
      <x:c r="U170" s="62" t="str"/>
      <x:c r="V170" s="62" t="str"/>
      <x:c r="W170" s="62" t="str"/>
      <x:c r="X170" s="62" t="str"/>
      <x:c r="Y170" s="60" t="str">
        <x:f>IFERROR(ROUND(($S170+$T170+$U170+$V170)/$W170,1),"")</x:f>
      </x:c>
      <x:c r="Z170" s="48" t="str"/>
      <x:c r="AA170" s="62" t="str"/>
      <x:c r="AB170" s="31" t="str">
        <x:f>IF($AA170="","","Sprint "&amp;$AA170)</x:f>
      </x:c>
      <x:c r="AC170" s="48" t="str"/>
      <x:c r="AD170" s="48" t="str"/>
      <x:c r="AE170" s="48" t="str"/>
      <x:c r="AF170" s="48" t="str"/>
      <x:c r="AG170" s="48" t="str"/>
      <x:c r="AH170" s="31" t="str">
        <x:f>IF($D170="Epic",$A170,IF($D170="Feature",$B170,IFERROR(INDEX($B$9:$B$228,MATCH($B170,$A$9:$A$228,0)),"")))</x:f>
      </x:c>
      <x:c r="AI170" s="31" t="str">
        <x:f>IF($D170&lt;&gt;"User Story","N/A",IF(AND($AD170="Yes",$AE170="Complete",$X170&gt;0,$AF170&lt;&gt;"Yes"),"Ready","Needs Refinement"))</x:f>
        <x:v>N/A</x:v>
      </x:c>
      <x:c r="AJ170" s="31" t="str">
        <x:f>IF($A170="","",IF($AF170="Yes","Blocked",IF($AI170="Needs Refinement","Readiness Risk",IF($W170&gt;=4,"Complexity Risk","Low"))))</x:f>
      </x:c>
      <x:c r="AK170" s="58" t="str">
        <x:f>IF($A170="","",IF($AC170="Done",1,IF($AC170="In Progress",0.5,IF($AC170="Committed",0.25,0))))</x:f>
      </x:c>
      <x:c r="AL170" s="31" t="str"/>
      <x:c r="AM170" s="31" t="str"/>
      <x:c r="AN170" s="31" t="str">
        <x:f>IF(AND($D170="User Story",$AA170='Sprint Backlog'!$B$4),COUNTIFS($D$9:$D170,"User Story",$AA$9:$AA170,'Sprint Backlog'!$B$4),"")</x:f>
      </x:c>
      <x:c r="AO170" s="31" t="str">
        <x:f>IF($D170="Epic",COUNTIF($D$9:$D170,"Epic"),"")</x:f>
      </x:c>
      <x:c r="AP170" s="31" t="str">
        <x:f>IF($D170="User Story",COUNTIFS($D$9:$D$228,"User Story",$Y$9:$Y$228,"&gt;"&amp;$Y170)+COUNTIFS($D$9:$D170,"User Story",$Y$9:$Y170,$Y170),"")</x:f>
      </x:c>
    </x:row>
    <x:row r="171">
      <x:c r="A171" s="48" t="str"/>
      <x:c r="B171" s="48" t="str"/>
      <x:c r="C171" s="48" t="str"/>
      <x:c r="D171" s="48" t="str"/>
      <x:c r="E171" s="48" t="str"/>
      <x:c r="F171" s="48" t="str"/>
      <x:c r="G171" s="48" t="str"/>
      <x:c r="H171" s="48" t="str"/>
      <x:c r="I171" s="48" t="str"/>
      <x:c r="J171" s="48" t="str"/>
      <x:c r="K171" s="48" t="str"/>
      <x:c r="L171" s="48" t="str"/>
      <x:c r="M171" s="48" t="str"/>
      <x:c r="N171" s="48" t="str"/>
      <x:c r="O171" s="48" t="str"/>
      <x:c r="P171" s="48" t="str"/>
      <x:c r="Q171" s="48" t="str"/>
      <x:c r="R171" s="48" t="str"/>
      <x:c r="S171" s="62" t="str"/>
      <x:c r="T171" s="62" t="str"/>
      <x:c r="U171" s="62" t="str"/>
      <x:c r="V171" s="62" t="str"/>
      <x:c r="W171" s="62" t="str"/>
      <x:c r="X171" s="62" t="str"/>
      <x:c r="Y171" s="60" t="str">
        <x:f>IFERROR(ROUND(($S171+$T171+$U171+$V171)/$W171,1),"")</x:f>
      </x:c>
      <x:c r="Z171" s="48" t="str"/>
      <x:c r="AA171" s="62" t="str"/>
      <x:c r="AB171" s="31" t="str">
        <x:f>IF($AA171="","","Sprint "&amp;$AA171)</x:f>
      </x:c>
      <x:c r="AC171" s="48" t="str"/>
      <x:c r="AD171" s="48" t="str"/>
      <x:c r="AE171" s="48" t="str"/>
      <x:c r="AF171" s="48" t="str"/>
      <x:c r="AG171" s="48" t="str"/>
      <x:c r="AH171" s="31" t="str">
        <x:f>IF($D171="Epic",$A171,IF($D171="Feature",$B171,IFERROR(INDEX($B$9:$B$228,MATCH($B171,$A$9:$A$228,0)),"")))</x:f>
      </x:c>
      <x:c r="AI171" s="31" t="str">
        <x:f>IF($D171&lt;&gt;"User Story","N/A",IF(AND($AD171="Yes",$AE171="Complete",$X171&gt;0,$AF171&lt;&gt;"Yes"),"Ready","Needs Refinement"))</x:f>
        <x:v>N/A</x:v>
      </x:c>
      <x:c r="AJ171" s="31" t="str">
        <x:f>IF($A171="","",IF($AF171="Yes","Blocked",IF($AI171="Needs Refinement","Readiness Risk",IF($W171&gt;=4,"Complexity Risk","Low"))))</x:f>
      </x:c>
      <x:c r="AK171" s="58" t="str">
        <x:f>IF($A171="","",IF($AC171="Done",1,IF($AC171="In Progress",0.5,IF($AC171="Committed",0.25,0))))</x:f>
      </x:c>
      <x:c r="AL171" s="31" t="str"/>
      <x:c r="AM171" s="31" t="str"/>
      <x:c r="AN171" s="31" t="str">
        <x:f>IF(AND($D171="User Story",$AA171='Sprint Backlog'!$B$4),COUNTIFS($D$9:$D171,"User Story",$AA$9:$AA171,'Sprint Backlog'!$B$4),"")</x:f>
      </x:c>
      <x:c r="AO171" s="31" t="str">
        <x:f>IF($D171="Epic",COUNTIF($D$9:$D171,"Epic"),"")</x:f>
      </x:c>
      <x:c r="AP171" s="31" t="str">
        <x:f>IF($D171="User Story",COUNTIFS($D$9:$D$228,"User Story",$Y$9:$Y$228,"&gt;"&amp;$Y171)+COUNTIFS($D$9:$D171,"User Story",$Y$9:$Y171,$Y171),"")</x:f>
      </x:c>
    </x:row>
    <x:row r="172">
      <x:c r="A172" s="48" t="str"/>
      <x:c r="B172" s="48" t="str"/>
      <x:c r="C172" s="48" t="str"/>
      <x:c r="D172" s="48" t="str"/>
      <x:c r="E172" s="48" t="str"/>
      <x:c r="F172" s="48" t="str"/>
      <x:c r="G172" s="48" t="str"/>
      <x:c r="H172" s="48" t="str"/>
      <x:c r="I172" s="48" t="str"/>
      <x:c r="J172" s="48" t="str"/>
      <x:c r="K172" s="48" t="str"/>
      <x:c r="L172" s="48" t="str"/>
      <x:c r="M172" s="48" t="str"/>
      <x:c r="N172" s="48" t="str"/>
      <x:c r="O172" s="48" t="str"/>
      <x:c r="P172" s="48" t="str"/>
      <x:c r="Q172" s="48" t="str"/>
      <x:c r="R172" s="48" t="str"/>
      <x:c r="S172" s="62" t="str"/>
      <x:c r="T172" s="62" t="str"/>
      <x:c r="U172" s="62" t="str"/>
      <x:c r="V172" s="62" t="str"/>
      <x:c r="W172" s="62" t="str"/>
      <x:c r="X172" s="62" t="str"/>
      <x:c r="Y172" s="60" t="str">
        <x:f>IFERROR(ROUND(($S172+$T172+$U172+$V172)/$W172,1),"")</x:f>
      </x:c>
      <x:c r="Z172" s="48" t="str"/>
      <x:c r="AA172" s="62" t="str"/>
      <x:c r="AB172" s="31" t="str">
        <x:f>IF($AA172="","","Sprint "&amp;$AA172)</x:f>
      </x:c>
      <x:c r="AC172" s="48" t="str"/>
      <x:c r="AD172" s="48" t="str"/>
      <x:c r="AE172" s="48" t="str"/>
      <x:c r="AF172" s="48" t="str"/>
      <x:c r="AG172" s="48" t="str"/>
      <x:c r="AH172" s="31" t="str">
        <x:f>IF($D172="Epic",$A172,IF($D172="Feature",$B172,IFERROR(INDEX($B$9:$B$228,MATCH($B172,$A$9:$A$228,0)),"")))</x:f>
      </x:c>
      <x:c r="AI172" s="31" t="str">
        <x:f>IF($D172&lt;&gt;"User Story","N/A",IF(AND($AD172="Yes",$AE172="Complete",$X172&gt;0,$AF172&lt;&gt;"Yes"),"Ready","Needs Refinement"))</x:f>
        <x:v>N/A</x:v>
      </x:c>
      <x:c r="AJ172" s="31" t="str">
        <x:f>IF($A172="","",IF($AF172="Yes","Blocked",IF($AI172="Needs Refinement","Readiness Risk",IF($W172&gt;=4,"Complexity Risk","Low"))))</x:f>
      </x:c>
      <x:c r="AK172" s="58" t="str">
        <x:f>IF($A172="","",IF($AC172="Done",1,IF($AC172="In Progress",0.5,IF($AC172="Committed",0.25,0))))</x:f>
      </x:c>
      <x:c r="AL172" s="31" t="str"/>
      <x:c r="AM172" s="31" t="str"/>
      <x:c r="AN172" s="31" t="str">
        <x:f>IF(AND($D172="User Story",$AA172='Sprint Backlog'!$B$4),COUNTIFS($D$9:$D172,"User Story",$AA$9:$AA172,'Sprint Backlog'!$B$4),"")</x:f>
      </x:c>
      <x:c r="AO172" s="31" t="str">
        <x:f>IF($D172="Epic",COUNTIF($D$9:$D172,"Epic"),"")</x:f>
      </x:c>
      <x:c r="AP172" s="31" t="str">
        <x:f>IF($D172="User Story",COUNTIFS($D$9:$D$228,"User Story",$Y$9:$Y$228,"&gt;"&amp;$Y172)+COUNTIFS($D$9:$D172,"User Story",$Y$9:$Y172,$Y172),"")</x:f>
      </x:c>
    </x:row>
    <x:row r="173">
      <x:c r="A173" s="48" t="str"/>
      <x:c r="B173" s="48" t="str"/>
      <x:c r="C173" s="48" t="str"/>
      <x:c r="D173" s="48" t="str"/>
      <x:c r="E173" s="48" t="str"/>
      <x:c r="F173" s="48" t="str"/>
      <x:c r="G173" s="48" t="str"/>
      <x:c r="H173" s="48" t="str"/>
      <x:c r="I173" s="48" t="str"/>
      <x:c r="J173" s="48" t="str"/>
      <x:c r="K173" s="48" t="str"/>
      <x:c r="L173" s="48" t="str"/>
      <x:c r="M173" s="48" t="str"/>
      <x:c r="N173" s="48" t="str"/>
      <x:c r="O173" s="48" t="str"/>
      <x:c r="P173" s="48" t="str"/>
      <x:c r="Q173" s="48" t="str"/>
      <x:c r="R173" s="48" t="str"/>
      <x:c r="S173" s="62" t="str"/>
      <x:c r="T173" s="62" t="str"/>
      <x:c r="U173" s="62" t="str"/>
      <x:c r="V173" s="62" t="str"/>
      <x:c r="W173" s="62" t="str"/>
      <x:c r="X173" s="62" t="str"/>
      <x:c r="Y173" s="60" t="str">
        <x:f>IFERROR(ROUND(($S173+$T173+$U173+$V173)/$W173,1),"")</x:f>
      </x:c>
      <x:c r="Z173" s="48" t="str"/>
      <x:c r="AA173" s="62" t="str"/>
      <x:c r="AB173" s="31" t="str">
        <x:f>IF($AA173="","","Sprint "&amp;$AA173)</x:f>
      </x:c>
      <x:c r="AC173" s="48" t="str"/>
      <x:c r="AD173" s="48" t="str"/>
      <x:c r="AE173" s="48" t="str"/>
      <x:c r="AF173" s="48" t="str"/>
      <x:c r="AG173" s="48" t="str"/>
      <x:c r="AH173" s="31" t="str">
        <x:f>IF($D173="Epic",$A173,IF($D173="Feature",$B173,IFERROR(INDEX($B$9:$B$228,MATCH($B173,$A$9:$A$228,0)),"")))</x:f>
      </x:c>
      <x:c r="AI173" s="31" t="str">
        <x:f>IF($D173&lt;&gt;"User Story","N/A",IF(AND($AD173="Yes",$AE173="Complete",$X173&gt;0,$AF173&lt;&gt;"Yes"),"Ready","Needs Refinement"))</x:f>
        <x:v>N/A</x:v>
      </x:c>
      <x:c r="AJ173" s="31" t="str">
        <x:f>IF($A173="","",IF($AF173="Yes","Blocked",IF($AI173="Needs Refinement","Readiness Risk",IF($W173&gt;=4,"Complexity Risk","Low"))))</x:f>
      </x:c>
      <x:c r="AK173" s="58" t="str">
        <x:f>IF($A173="","",IF($AC173="Done",1,IF($AC173="In Progress",0.5,IF($AC173="Committed",0.25,0))))</x:f>
      </x:c>
      <x:c r="AL173" s="31" t="str"/>
      <x:c r="AM173" s="31" t="str"/>
      <x:c r="AN173" s="31" t="str">
        <x:f>IF(AND($D173="User Story",$AA173='Sprint Backlog'!$B$4),COUNTIFS($D$9:$D173,"User Story",$AA$9:$AA173,'Sprint Backlog'!$B$4),"")</x:f>
      </x:c>
      <x:c r="AO173" s="31" t="str">
        <x:f>IF($D173="Epic",COUNTIF($D$9:$D173,"Epic"),"")</x:f>
      </x:c>
      <x:c r="AP173" s="31" t="str">
        <x:f>IF($D173="User Story",COUNTIFS($D$9:$D$228,"User Story",$Y$9:$Y$228,"&gt;"&amp;$Y173)+COUNTIFS($D$9:$D173,"User Story",$Y$9:$Y173,$Y173),"")</x:f>
      </x:c>
    </x:row>
    <x:row r="174">
      <x:c r="A174" s="48" t="str"/>
      <x:c r="B174" s="48" t="str"/>
      <x:c r="C174" s="48" t="str"/>
      <x:c r="D174" s="48" t="str"/>
      <x:c r="E174" s="48" t="str"/>
      <x:c r="F174" s="48" t="str"/>
      <x:c r="G174" s="48" t="str"/>
      <x:c r="H174" s="48" t="str"/>
      <x:c r="I174" s="48" t="str"/>
      <x:c r="J174" s="48" t="str"/>
      <x:c r="K174" s="48" t="str"/>
      <x:c r="L174" s="48" t="str"/>
      <x:c r="M174" s="48" t="str"/>
      <x:c r="N174" s="48" t="str"/>
      <x:c r="O174" s="48" t="str"/>
      <x:c r="P174" s="48" t="str"/>
      <x:c r="Q174" s="48" t="str"/>
      <x:c r="R174" s="48" t="str"/>
      <x:c r="S174" s="62" t="str"/>
      <x:c r="T174" s="62" t="str"/>
      <x:c r="U174" s="62" t="str"/>
      <x:c r="V174" s="62" t="str"/>
      <x:c r="W174" s="62" t="str"/>
      <x:c r="X174" s="62" t="str"/>
      <x:c r="Y174" s="60" t="str">
        <x:f>IFERROR(ROUND(($S174+$T174+$U174+$V174)/$W174,1),"")</x:f>
      </x:c>
      <x:c r="Z174" s="48" t="str"/>
      <x:c r="AA174" s="62" t="str"/>
      <x:c r="AB174" s="31" t="str">
        <x:f>IF($AA174="","","Sprint "&amp;$AA174)</x:f>
      </x:c>
      <x:c r="AC174" s="48" t="str"/>
      <x:c r="AD174" s="48" t="str"/>
      <x:c r="AE174" s="48" t="str"/>
      <x:c r="AF174" s="48" t="str"/>
      <x:c r="AG174" s="48" t="str"/>
      <x:c r="AH174" s="31" t="str">
        <x:f>IF($D174="Epic",$A174,IF($D174="Feature",$B174,IFERROR(INDEX($B$9:$B$228,MATCH($B174,$A$9:$A$228,0)),"")))</x:f>
      </x:c>
      <x:c r="AI174" s="31" t="str">
        <x:f>IF($D174&lt;&gt;"User Story","N/A",IF(AND($AD174="Yes",$AE174="Complete",$X174&gt;0,$AF174&lt;&gt;"Yes"),"Ready","Needs Refinement"))</x:f>
        <x:v>N/A</x:v>
      </x:c>
      <x:c r="AJ174" s="31" t="str">
        <x:f>IF($A174="","",IF($AF174="Yes","Blocked",IF($AI174="Needs Refinement","Readiness Risk",IF($W174&gt;=4,"Complexity Risk","Low"))))</x:f>
      </x:c>
      <x:c r="AK174" s="58" t="str">
        <x:f>IF($A174="","",IF($AC174="Done",1,IF($AC174="In Progress",0.5,IF($AC174="Committed",0.25,0))))</x:f>
      </x:c>
      <x:c r="AL174" s="31" t="str"/>
      <x:c r="AM174" s="31" t="str"/>
      <x:c r="AN174" s="31" t="str">
        <x:f>IF(AND($D174="User Story",$AA174='Sprint Backlog'!$B$4),COUNTIFS($D$9:$D174,"User Story",$AA$9:$AA174,'Sprint Backlog'!$B$4),"")</x:f>
      </x:c>
      <x:c r="AO174" s="31" t="str">
        <x:f>IF($D174="Epic",COUNTIF($D$9:$D174,"Epic"),"")</x:f>
      </x:c>
      <x:c r="AP174" s="31" t="str">
        <x:f>IF($D174="User Story",COUNTIFS($D$9:$D$228,"User Story",$Y$9:$Y$228,"&gt;"&amp;$Y174)+COUNTIFS($D$9:$D174,"User Story",$Y$9:$Y174,$Y174),"")</x:f>
      </x:c>
    </x:row>
    <x:row r="175">
      <x:c r="A175" s="48" t="str"/>
      <x:c r="B175" s="48" t="str"/>
      <x:c r="C175" s="48" t="str"/>
      <x:c r="D175" s="48" t="str"/>
      <x:c r="E175" s="48" t="str"/>
      <x:c r="F175" s="48" t="str"/>
      <x:c r="G175" s="48" t="str"/>
      <x:c r="H175" s="48" t="str"/>
      <x:c r="I175" s="48" t="str"/>
      <x:c r="J175" s="48" t="str"/>
      <x:c r="K175" s="48" t="str"/>
      <x:c r="L175" s="48" t="str"/>
      <x:c r="M175" s="48" t="str"/>
      <x:c r="N175" s="48" t="str"/>
      <x:c r="O175" s="48" t="str"/>
      <x:c r="P175" s="48" t="str"/>
      <x:c r="Q175" s="48" t="str"/>
      <x:c r="R175" s="48" t="str"/>
      <x:c r="S175" s="62" t="str"/>
      <x:c r="T175" s="62" t="str"/>
      <x:c r="U175" s="62" t="str"/>
      <x:c r="V175" s="62" t="str"/>
      <x:c r="W175" s="62" t="str"/>
      <x:c r="X175" s="62" t="str"/>
      <x:c r="Y175" s="60" t="str">
        <x:f>IFERROR(ROUND(($S175+$T175+$U175+$V175)/$W175,1),"")</x:f>
      </x:c>
      <x:c r="Z175" s="48" t="str"/>
      <x:c r="AA175" s="62" t="str"/>
      <x:c r="AB175" s="31" t="str">
        <x:f>IF($AA175="","","Sprint "&amp;$AA175)</x:f>
      </x:c>
      <x:c r="AC175" s="48" t="str"/>
      <x:c r="AD175" s="48" t="str"/>
      <x:c r="AE175" s="48" t="str"/>
      <x:c r="AF175" s="48" t="str"/>
      <x:c r="AG175" s="48" t="str"/>
      <x:c r="AH175" s="31" t="str">
        <x:f>IF($D175="Epic",$A175,IF($D175="Feature",$B175,IFERROR(INDEX($B$9:$B$228,MATCH($B175,$A$9:$A$228,0)),"")))</x:f>
      </x:c>
      <x:c r="AI175" s="31" t="str">
        <x:f>IF($D175&lt;&gt;"User Story","N/A",IF(AND($AD175="Yes",$AE175="Complete",$X175&gt;0,$AF175&lt;&gt;"Yes"),"Ready","Needs Refinement"))</x:f>
        <x:v>N/A</x:v>
      </x:c>
      <x:c r="AJ175" s="31" t="str">
        <x:f>IF($A175="","",IF($AF175="Yes","Blocked",IF($AI175="Needs Refinement","Readiness Risk",IF($W175&gt;=4,"Complexity Risk","Low"))))</x:f>
      </x:c>
      <x:c r="AK175" s="58" t="str">
        <x:f>IF($A175="","",IF($AC175="Done",1,IF($AC175="In Progress",0.5,IF($AC175="Committed",0.25,0))))</x:f>
      </x:c>
      <x:c r="AL175" s="31" t="str"/>
      <x:c r="AM175" s="31" t="str"/>
      <x:c r="AN175" s="31" t="str">
        <x:f>IF(AND($D175="User Story",$AA175='Sprint Backlog'!$B$4),COUNTIFS($D$9:$D175,"User Story",$AA$9:$AA175,'Sprint Backlog'!$B$4),"")</x:f>
      </x:c>
      <x:c r="AO175" s="31" t="str">
        <x:f>IF($D175="Epic",COUNTIF($D$9:$D175,"Epic"),"")</x:f>
      </x:c>
      <x:c r="AP175" s="31" t="str">
        <x:f>IF($D175="User Story",COUNTIFS($D$9:$D$228,"User Story",$Y$9:$Y$228,"&gt;"&amp;$Y175)+COUNTIFS($D$9:$D175,"User Story",$Y$9:$Y175,$Y175),"")</x:f>
      </x:c>
    </x:row>
    <x:row r="176">
      <x:c r="A176" s="48" t="str"/>
      <x:c r="B176" s="48" t="str"/>
      <x:c r="C176" s="48" t="str"/>
      <x:c r="D176" s="48" t="str"/>
      <x:c r="E176" s="48" t="str"/>
      <x:c r="F176" s="48" t="str"/>
      <x:c r="G176" s="48" t="str"/>
      <x:c r="H176" s="48" t="str"/>
      <x:c r="I176" s="48" t="str"/>
      <x:c r="J176" s="48" t="str"/>
      <x:c r="K176" s="48" t="str"/>
      <x:c r="L176" s="48" t="str"/>
      <x:c r="M176" s="48" t="str"/>
      <x:c r="N176" s="48" t="str"/>
      <x:c r="O176" s="48" t="str"/>
      <x:c r="P176" s="48" t="str"/>
      <x:c r="Q176" s="48" t="str"/>
      <x:c r="R176" s="48" t="str"/>
      <x:c r="S176" s="62" t="str"/>
      <x:c r="T176" s="62" t="str"/>
      <x:c r="U176" s="62" t="str"/>
      <x:c r="V176" s="62" t="str"/>
      <x:c r="W176" s="62" t="str"/>
      <x:c r="X176" s="62" t="str"/>
      <x:c r="Y176" s="60" t="str">
        <x:f>IFERROR(ROUND(($S176+$T176+$U176+$V176)/$W176,1),"")</x:f>
      </x:c>
      <x:c r="Z176" s="48" t="str"/>
      <x:c r="AA176" s="62" t="str"/>
      <x:c r="AB176" s="31" t="str">
        <x:f>IF($AA176="","","Sprint "&amp;$AA176)</x:f>
      </x:c>
      <x:c r="AC176" s="48" t="str"/>
      <x:c r="AD176" s="48" t="str"/>
      <x:c r="AE176" s="48" t="str"/>
      <x:c r="AF176" s="48" t="str"/>
      <x:c r="AG176" s="48" t="str"/>
      <x:c r="AH176" s="31" t="str">
        <x:f>IF($D176="Epic",$A176,IF($D176="Feature",$B176,IFERROR(INDEX($B$9:$B$228,MATCH($B176,$A$9:$A$228,0)),"")))</x:f>
      </x:c>
      <x:c r="AI176" s="31" t="str">
        <x:f>IF($D176&lt;&gt;"User Story","N/A",IF(AND($AD176="Yes",$AE176="Complete",$X176&gt;0,$AF176&lt;&gt;"Yes"),"Ready","Needs Refinement"))</x:f>
        <x:v>N/A</x:v>
      </x:c>
      <x:c r="AJ176" s="31" t="str">
        <x:f>IF($A176="","",IF($AF176="Yes","Blocked",IF($AI176="Needs Refinement","Readiness Risk",IF($W176&gt;=4,"Complexity Risk","Low"))))</x:f>
      </x:c>
      <x:c r="AK176" s="58" t="str">
        <x:f>IF($A176="","",IF($AC176="Done",1,IF($AC176="In Progress",0.5,IF($AC176="Committed",0.25,0))))</x:f>
      </x:c>
      <x:c r="AL176" s="31" t="str"/>
      <x:c r="AM176" s="31" t="str"/>
      <x:c r="AN176" s="31" t="str">
        <x:f>IF(AND($D176="User Story",$AA176='Sprint Backlog'!$B$4),COUNTIFS($D$9:$D176,"User Story",$AA$9:$AA176,'Sprint Backlog'!$B$4),"")</x:f>
      </x:c>
      <x:c r="AO176" s="31" t="str">
        <x:f>IF($D176="Epic",COUNTIF($D$9:$D176,"Epic"),"")</x:f>
      </x:c>
      <x:c r="AP176" s="31" t="str">
        <x:f>IF($D176="User Story",COUNTIFS($D$9:$D$228,"User Story",$Y$9:$Y$228,"&gt;"&amp;$Y176)+COUNTIFS($D$9:$D176,"User Story",$Y$9:$Y176,$Y176),"")</x:f>
      </x:c>
    </x:row>
    <x:row r="177">
      <x:c r="A177" s="48" t="str"/>
      <x:c r="B177" s="48" t="str"/>
      <x:c r="C177" s="48" t="str"/>
      <x:c r="D177" s="48" t="str"/>
      <x:c r="E177" s="48" t="str"/>
      <x:c r="F177" s="48" t="str"/>
      <x:c r="G177" s="48" t="str"/>
      <x:c r="H177" s="48" t="str"/>
      <x:c r="I177" s="48" t="str"/>
      <x:c r="J177" s="48" t="str"/>
      <x:c r="K177" s="48" t="str"/>
      <x:c r="L177" s="48" t="str"/>
      <x:c r="M177" s="48" t="str"/>
      <x:c r="N177" s="48" t="str"/>
      <x:c r="O177" s="48" t="str"/>
      <x:c r="P177" s="48" t="str"/>
      <x:c r="Q177" s="48" t="str"/>
      <x:c r="R177" s="48" t="str"/>
      <x:c r="S177" s="62" t="str"/>
      <x:c r="T177" s="62" t="str"/>
      <x:c r="U177" s="62" t="str"/>
      <x:c r="V177" s="62" t="str"/>
      <x:c r="W177" s="62" t="str"/>
      <x:c r="X177" s="62" t="str"/>
      <x:c r="Y177" s="60" t="str">
        <x:f>IFERROR(ROUND(($S177+$T177+$U177+$V177)/$W177,1),"")</x:f>
      </x:c>
      <x:c r="Z177" s="48" t="str"/>
      <x:c r="AA177" s="62" t="str"/>
      <x:c r="AB177" s="31" t="str">
        <x:f>IF($AA177="","","Sprint "&amp;$AA177)</x:f>
      </x:c>
      <x:c r="AC177" s="48" t="str"/>
      <x:c r="AD177" s="48" t="str"/>
      <x:c r="AE177" s="48" t="str"/>
      <x:c r="AF177" s="48" t="str"/>
      <x:c r="AG177" s="48" t="str"/>
      <x:c r="AH177" s="31" t="str">
        <x:f>IF($D177="Epic",$A177,IF($D177="Feature",$B177,IFERROR(INDEX($B$9:$B$228,MATCH($B177,$A$9:$A$228,0)),"")))</x:f>
      </x:c>
      <x:c r="AI177" s="31" t="str">
        <x:f>IF($D177&lt;&gt;"User Story","N/A",IF(AND($AD177="Yes",$AE177="Complete",$X177&gt;0,$AF177&lt;&gt;"Yes"),"Ready","Needs Refinement"))</x:f>
        <x:v>N/A</x:v>
      </x:c>
      <x:c r="AJ177" s="31" t="str">
        <x:f>IF($A177="","",IF($AF177="Yes","Blocked",IF($AI177="Needs Refinement","Readiness Risk",IF($W177&gt;=4,"Complexity Risk","Low"))))</x:f>
      </x:c>
      <x:c r="AK177" s="58" t="str">
        <x:f>IF($A177="","",IF($AC177="Done",1,IF($AC177="In Progress",0.5,IF($AC177="Committed",0.25,0))))</x:f>
      </x:c>
      <x:c r="AL177" s="31" t="str"/>
      <x:c r="AM177" s="31" t="str"/>
      <x:c r="AN177" s="31" t="str">
        <x:f>IF(AND($D177="User Story",$AA177='Sprint Backlog'!$B$4),COUNTIFS($D$9:$D177,"User Story",$AA$9:$AA177,'Sprint Backlog'!$B$4),"")</x:f>
      </x:c>
      <x:c r="AO177" s="31" t="str">
        <x:f>IF($D177="Epic",COUNTIF($D$9:$D177,"Epic"),"")</x:f>
      </x:c>
      <x:c r="AP177" s="31" t="str">
        <x:f>IF($D177="User Story",COUNTIFS($D$9:$D$228,"User Story",$Y$9:$Y$228,"&gt;"&amp;$Y177)+COUNTIFS($D$9:$D177,"User Story",$Y$9:$Y177,$Y177),"")</x:f>
      </x:c>
    </x:row>
    <x:row r="178">
      <x:c r="A178" s="48" t="str"/>
      <x:c r="B178" s="48" t="str"/>
      <x:c r="C178" s="48" t="str"/>
      <x:c r="D178" s="48" t="str"/>
      <x:c r="E178" s="48" t="str"/>
      <x:c r="F178" s="48" t="str"/>
      <x:c r="G178" s="48" t="str"/>
      <x:c r="H178" s="48" t="str"/>
      <x:c r="I178" s="48" t="str"/>
      <x:c r="J178" s="48" t="str"/>
      <x:c r="K178" s="48" t="str"/>
      <x:c r="L178" s="48" t="str"/>
      <x:c r="M178" s="48" t="str"/>
      <x:c r="N178" s="48" t="str"/>
      <x:c r="O178" s="48" t="str"/>
      <x:c r="P178" s="48" t="str"/>
      <x:c r="Q178" s="48" t="str"/>
      <x:c r="R178" s="48" t="str"/>
      <x:c r="S178" s="62" t="str"/>
      <x:c r="T178" s="62" t="str"/>
      <x:c r="U178" s="62" t="str"/>
      <x:c r="V178" s="62" t="str"/>
      <x:c r="W178" s="62" t="str"/>
      <x:c r="X178" s="62" t="str"/>
      <x:c r="Y178" s="60" t="str">
        <x:f>IFERROR(ROUND(($S178+$T178+$U178+$V178)/$W178,1),"")</x:f>
      </x:c>
      <x:c r="Z178" s="48" t="str"/>
      <x:c r="AA178" s="62" t="str"/>
      <x:c r="AB178" s="31" t="str">
        <x:f>IF($AA178="","","Sprint "&amp;$AA178)</x:f>
      </x:c>
      <x:c r="AC178" s="48" t="str"/>
      <x:c r="AD178" s="48" t="str"/>
      <x:c r="AE178" s="48" t="str"/>
      <x:c r="AF178" s="48" t="str"/>
      <x:c r="AG178" s="48" t="str"/>
      <x:c r="AH178" s="31" t="str">
        <x:f>IF($D178="Epic",$A178,IF($D178="Feature",$B178,IFERROR(INDEX($B$9:$B$228,MATCH($B178,$A$9:$A$228,0)),"")))</x:f>
      </x:c>
      <x:c r="AI178" s="31" t="str">
        <x:f>IF($D178&lt;&gt;"User Story","N/A",IF(AND($AD178="Yes",$AE178="Complete",$X178&gt;0,$AF178&lt;&gt;"Yes"),"Ready","Needs Refinement"))</x:f>
        <x:v>N/A</x:v>
      </x:c>
      <x:c r="AJ178" s="31" t="str">
        <x:f>IF($A178="","",IF($AF178="Yes","Blocked",IF($AI178="Needs Refinement","Readiness Risk",IF($W178&gt;=4,"Complexity Risk","Low"))))</x:f>
      </x:c>
      <x:c r="AK178" s="58" t="str">
        <x:f>IF($A178="","",IF($AC178="Done",1,IF($AC178="In Progress",0.5,IF($AC178="Committed",0.25,0))))</x:f>
      </x:c>
      <x:c r="AL178" s="31" t="str"/>
      <x:c r="AM178" s="31" t="str"/>
      <x:c r="AN178" s="31" t="str">
        <x:f>IF(AND($D178="User Story",$AA178='Sprint Backlog'!$B$4),COUNTIFS($D$9:$D178,"User Story",$AA$9:$AA178,'Sprint Backlog'!$B$4),"")</x:f>
      </x:c>
      <x:c r="AO178" s="31" t="str">
        <x:f>IF($D178="Epic",COUNTIF($D$9:$D178,"Epic"),"")</x:f>
      </x:c>
      <x:c r="AP178" s="31" t="str">
        <x:f>IF($D178="User Story",COUNTIFS($D$9:$D$228,"User Story",$Y$9:$Y$228,"&gt;"&amp;$Y178)+COUNTIFS($D$9:$D178,"User Story",$Y$9:$Y178,$Y178),"")</x:f>
      </x:c>
    </x:row>
    <x:row r="179">
      <x:c r="A179" s="48" t="str"/>
      <x:c r="B179" s="48" t="str"/>
      <x:c r="C179" s="48" t="str"/>
      <x:c r="D179" s="48" t="str"/>
      <x:c r="E179" s="48" t="str"/>
      <x:c r="F179" s="48" t="str"/>
      <x:c r="G179" s="48" t="str"/>
      <x:c r="H179" s="48" t="str"/>
      <x:c r="I179" s="48" t="str"/>
      <x:c r="J179" s="48" t="str"/>
      <x:c r="K179" s="48" t="str"/>
      <x:c r="L179" s="48" t="str"/>
      <x:c r="M179" s="48" t="str"/>
      <x:c r="N179" s="48" t="str"/>
      <x:c r="O179" s="48" t="str"/>
      <x:c r="P179" s="48" t="str"/>
      <x:c r="Q179" s="48" t="str"/>
      <x:c r="R179" s="48" t="str"/>
      <x:c r="S179" s="62" t="str"/>
      <x:c r="T179" s="62" t="str"/>
      <x:c r="U179" s="62" t="str"/>
      <x:c r="V179" s="62" t="str"/>
      <x:c r="W179" s="62" t="str"/>
      <x:c r="X179" s="62" t="str"/>
      <x:c r="Y179" s="60" t="str">
        <x:f>IFERROR(ROUND(($S179+$T179+$U179+$V179)/$W179,1),"")</x:f>
      </x:c>
      <x:c r="Z179" s="48" t="str"/>
      <x:c r="AA179" s="62" t="str"/>
      <x:c r="AB179" s="31" t="str">
        <x:f>IF($AA179="","","Sprint "&amp;$AA179)</x:f>
      </x:c>
      <x:c r="AC179" s="48" t="str"/>
      <x:c r="AD179" s="48" t="str"/>
      <x:c r="AE179" s="48" t="str"/>
      <x:c r="AF179" s="48" t="str"/>
      <x:c r="AG179" s="48" t="str"/>
      <x:c r="AH179" s="31" t="str">
        <x:f>IF($D179="Epic",$A179,IF($D179="Feature",$B179,IFERROR(INDEX($B$9:$B$228,MATCH($B179,$A$9:$A$228,0)),"")))</x:f>
      </x:c>
      <x:c r="AI179" s="31" t="str">
        <x:f>IF($D179&lt;&gt;"User Story","N/A",IF(AND($AD179="Yes",$AE179="Complete",$X179&gt;0,$AF179&lt;&gt;"Yes"),"Ready","Needs Refinement"))</x:f>
        <x:v>N/A</x:v>
      </x:c>
      <x:c r="AJ179" s="31" t="str">
        <x:f>IF($A179="","",IF($AF179="Yes","Blocked",IF($AI179="Needs Refinement","Readiness Risk",IF($W179&gt;=4,"Complexity Risk","Low"))))</x:f>
      </x:c>
      <x:c r="AK179" s="58" t="str">
        <x:f>IF($A179="","",IF($AC179="Done",1,IF($AC179="In Progress",0.5,IF($AC179="Committed",0.25,0))))</x:f>
      </x:c>
      <x:c r="AL179" s="31" t="str"/>
      <x:c r="AM179" s="31" t="str"/>
      <x:c r="AN179" s="31" t="str">
        <x:f>IF(AND($D179="User Story",$AA179='Sprint Backlog'!$B$4),COUNTIFS($D$9:$D179,"User Story",$AA$9:$AA179,'Sprint Backlog'!$B$4),"")</x:f>
      </x:c>
      <x:c r="AO179" s="31" t="str">
        <x:f>IF($D179="Epic",COUNTIF($D$9:$D179,"Epic"),"")</x:f>
      </x:c>
      <x:c r="AP179" s="31" t="str">
        <x:f>IF($D179="User Story",COUNTIFS($D$9:$D$228,"User Story",$Y$9:$Y$228,"&gt;"&amp;$Y179)+COUNTIFS($D$9:$D179,"User Story",$Y$9:$Y179,$Y179),"")</x:f>
      </x:c>
    </x:row>
    <x:row r="180">
      <x:c r="A180" s="48" t="str"/>
      <x:c r="B180" s="48" t="str"/>
      <x:c r="C180" s="48" t="str"/>
      <x:c r="D180" s="48" t="str"/>
      <x:c r="E180" s="48" t="str"/>
      <x:c r="F180" s="48" t="str"/>
      <x:c r="G180" s="48" t="str"/>
      <x:c r="H180" s="48" t="str"/>
      <x:c r="I180" s="48" t="str"/>
      <x:c r="J180" s="48" t="str"/>
      <x:c r="K180" s="48" t="str"/>
      <x:c r="L180" s="48" t="str"/>
      <x:c r="M180" s="48" t="str"/>
      <x:c r="N180" s="48" t="str"/>
      <x:c r="O180" s="48" t="str"/>
      <x:c r="P180" s="48" t="str"/>
      <x:c r="Q180" s="48" t="str"/>
      <x:c r="R180" s="48" t="str"/>
      <x:c r="S180" s="62" t="str"/>
      <x:c r="T180" s="62" t="str"/>
      <x:c r="U180" s="62" t="str"/>
      <x:c r="V180" s="62" t="str"/>
      <x:c r="W180" s="62" t="str"/>
      <x:c r="X180" s="62" t="str"/>
      <x:c r="Y180" s="60" t="str">
        <x:f>IFERROR(ROUND(($S180+$T180+$U180+$V180)/$W180,1),"")</x:f>
      </x:c>
      <x:c r="Z180" s="48" t="str"/>
      <x:c r="AA180" s="62" t="str"/>
      <x:c r="AB180" s="31" t="str">
        <x:f>IF($AA180="","","Sprint "&amp;$AA180)</x:f>
      </x:c>
      <x:c r="AC180" s="48" t="str"/>
      <x:c r="AD180" s="48" t="str"/>
      <x:c r="AE180" s="48" t="str"/>
      <x:c r="AF180" s="48" t="str"/>
      <x:c r="AG180" s="48" t="str"/>
      <x:c r="AH180" s="31" t="str">
        <x:f>IF($D180="Epic",$A180,IF($D180="Feature",$B180,IFERROR(INDEX($B$9:$B$228,MATCH($B180,$A$9:$A$228,0)),"")))</x:f>
      </x:c>
      <x:c r="AI180" s="31" t="str">
        <x:f>IF($D180&lt;&gt;"User Story","N/A",IF(AND($AD180="Yes",$AE180="Complete",$X180&gt;0,$AF180&lt;&gt;"Yes"),"Ready","Needs Refinement"))</x:f>
        <x:v>N/A</x:v>
      </x:c>
      <x:c r="AJ180" s="31" t="str">
        <x:f>IF($A180="","",IF($AF180="Yes","Blocked",IF($AI180="Needs Refinement","Readiness Risk",IF($W180&gt;=4,"Complexity Risk","Low"))))</x:f>
      </x:c>
      <x:c r="AK180" s="58" t="str">
        <x:f>IF($A180="","",IF($AC180="Done",1,IF($AC180="In Progress",0.5,IF($AC180="Committed",0.25,0))))</x:f>
      </x:c>
      <x:c r="AL180" s="31" t="str"/>
      <x:c r="AM180" s="31" t="str"/>
      <x:c r="AN180" s="31" t="str">
        <x:f>IF(AND($D180="User Story",$AA180='Sprint Backlog'!$B$4),COUNTIFS($D$9:$D180,"User Story",$AA$9:$AA180,'Sprint Backlog'!$B$4),"")</x:f>
      </x:c>
      <x:c r="AO180" s="31" t="str">
        <x:f>IF($D180="Epic",COUNTIF($D$9:$D180,"Epic"),"")</x:f>
      </x:c>
      <x:c r="AP180" s="31" t="str">
        <x:f>IF($D180="User Story",COUNTIFS($D$9:$D$228,"User Story",$Y$9:$Y$228,"&gt;"&amp;$Y180)+COUNTIFS($D$9:$D180,"User Story",$Y$9:$Y180,$Y180),"")</x:f>
      </x:c>
    </x:row>
    <x:row r="181">
      <x:c r="A181" s="48" t="str"/>
      <x:c r="B181" s="48" t="str"/>
      <x:c r="C181" s="48" t="str"/>
      <x:c r="D181" s="48" t="str"/>
      <x:c r="E181" s="48" t="str"/>
      <x:c r="F181" s="48" t="str"/>
      <x:c r="G181" s="48" t="str"/>
      <x:c r="H181" s="48" t="str"/>
      <x:c r="I181" s="48" t="str"/>
      <x:c r="J181" s="48" t="str"/>
      <x:c r="K181" s="48" t="str"/>
      <x:c r="L181" s="48" t="str"/>
      <x:c r="M181" s="48" t="str"/>
      <x:c r="N181" s="48" t="str"/>
      <x:c r="O181" s="48" t="str"/>
      <x:c r="P181" s="48" t="str"/>
      <x:c r="Q181" s="48" t="str"/>
      <x:c r="R181" s="48" t="str"/>
      <x:c r="S181" s="62" t="str"/>
      <x:c r="T181" s="62" t="str"/>
      <x:c r="U181" s="62" t="str"/>
      <x:c r="V181" s="62" t="str"/>
      <x:c r="W181" s="62" t="str"/>
      <x:c r="X181" s="62" t="str"/>
      <x:c r="Y181" s="60" t="str">
        <x:f>IFERROR(ROUND(($S181+$T181+$U181+$V181)/$W181,1),"")</x:f>
      </x:c>
      <x:c r="Z181" s="48" t="str"/>
      <x:c r="AA181" s="62" t="str"/>
      <x:c r="AB181" s="31" t="str">
        <x:f>IF($AA181="","","Sprint "&amp;$AA181)</x:f>
      </x:c>
      <x:c r="AC181" s="48" t="str"/>
      <x:c r="AD181" s="48" t="str"/>
      <x:c r="AE181" s="48" t="str"/>
      <x:c r="AF181" s="48" t="str"/>
      <x:c r="AG181" s="48" t="str"/>
      <x:c r="AH181" s="31" t="str">
        <x:f>IF($D181="Epic",$A181,IF($D181="Feature",$B181,IFERROR(INDEX($B$9:$B$228,MATCH($B181,$A$9:$A$228,0)),"")))</x:f>
      </x:c>
      <x:c r="AI181" s="31" t="str">
        <x:f>IF($D181&lt;&gt;"User Story","N/A",IF(AND($AD181="Yes",$AE181="Complete",$X181&gt;0,$AF181&lt;&gt;"Yes"),"Ready","Needs Refinement"))</x:f>
        <x:v>N/A</x:v>
      </x:c>
      <x:c r="AJ181" s="31" t="str">
        <x:f>IF($A181="","",IF($AF181="Yes","Blocked",IF($AI181="Needs Refinement","Readiness Risk",IF($W181&gt;=4,"Complexity Risk","Low"))))</x:f>
      </x:c>
      <x:c r="AK181" s="58" t="str">
        <x:f>IF($A181="","",IF($AC181="Done",1,IF($AC181="In Progress",0.5,IF($AC181="Committed",0.25,0))))</x:f>
      </x:c>
      <x:c r="AL181" s="31" t="str"/>
      <x:c r="AM181" s="31" t="str"/>
      <x:c r="AN181" s="31" t="str">
        <x:f>IF(AND($D181="User Story",$AA181='Sprint Backlog'!$B$4),COUNTIFS($D$9:$D181,"User Story",$AA$9:$AA181,'Sprint Backlog'!$B$4),"")</x:f>
      </x:c>
      <x:c r="AO181" s="31" t="str">
        <x:f>IF($D181="Epic",COUNTIF($D$9:$D181,"Epic"),"")</x:f>
      </x:c>
      <x:c r="AP181" s="31" t="str">
        <x:f>IF($D181="User Story",COUNTIFS($D$9:$D$228,"User Story",$Y$9:$Y$228,"&gt;"&amp;$Y181)+COUNTIFS($D$9:$D181,"User Story",$Y$9:$Y181,$Y181),"")</x:f>
      </x:c>
    </x:row>
    <x:row r="182">
      <x:c r="A182" s="48" t="str"/>
      <x:c r="B182" s="48" t="str"/>
      <x:c r="C182" s="48" t="str"/>
      <x:c r="D182" s="48" t="str"/>
      <x:c r="E182" s="48" t="str"/>
      <x:c r="F182" s="48" t="str"/>
      <x:c r="G182" s="48" t="str"/>
      <x:c r="H182" s="48" t="str"/>
      <x:c r="I182" s="48" t="str"/>
      <x:c r="J182" s="48" t="str"/>
      <x:c r="K182" s="48" t="str"/>
      <x:c r="L182" s="48" t="str"/>
      <x:c r="M182" s="48" t="str"/>
      <x:c r="N182" s="48" t="str"/>
      <x:c r="O182" s="48" t="str"/>
      <x:c r="P182" s="48" t="str"/>
      <x:c r="Q182" s="48" t="str"/>
      <x:c r="R182" s="48" t="str"/>
      <x:c r="S182" s="62" t="str"/>
      <x:c r="T182" s="62" t="str"/>
      <x:c r="U182" s="62" t="str"/>
      <x:c r="V182" s="62" t="str"/>
      <x:c r="W182" s="62" t="str"/>
      <x:c r="X182" s="62" t="str"/>
      <x:c r="Y182" s="60" t="str">
        <x:f>IFERROR(ROUND(($S182+$T182+$U182+$V182)/$W182,1),"")</x:f>
      </x:c>
      <x:c r="Z182" s="48" t="str"/>
      <x:c r="AA182" s="62" t="str"/>
      <x:c r="AB182" s="31" t="str">
        <x:f>IF($AA182="","","Sprint "&amp;$AA182)</x:f>
      </x:c>
      <x:c r="AC182" s="48" t="str"/>
      <x:c r="AD182" s="48" t="str"/>
      <x:c r="AE182" s="48" t="str"/>
      <x:c r="AF182" s="48" t="str"/>
      <x:c r="AG182" s="48" t="str"/>
      <x:c r="AH182" s="31" t="str">
        <x:f>IF($D182="Epic",$A182,IF($D182="Feature",$B182,IFERROR(INDEX($B$9:$B$228,MATCH($B182,$A$9:$A$228,0)),"")))</x:f>
      </x:c>
      <x:c r="AI182" s="31" t="str">
        <x:f>IF($D182&lt;&gt;"User Story","N/A",IF(AND($AD182="Yes",$AE182="Complete",$X182&gt;0,$AF182&lt;&gt;"Yes"),"Ready","Needs Refinement"))</x:f>
        <x:v>N/A</x:v>
      </x:c>
      <x:c r="AJ182" s="31" t="str">
        <x:f>IF($A182="","",IF($AF182="Yes","Blocked",IF($AI182="Needs Refinement","Readiness Risk",IF($W182&gt;=4,"Complexity Risk","Low"))))</x:f>
      </x:c>
      <x:c r="AK182" s="58" t="str">
        <x:f>IF($A182="","",IF($AC182="Done",1,IF($AC182="In Progress",0.5,IF($AC182="Committed",0.25,0))))</x:f>
      </x:c>
      <x:c r="AL182" s="31" t="str"/>
      <x:c r="AM182" s="31" t="str"/>
      <x:c r="AN182" s="31" t="str">
        <x:f>IF(AND($D182="User Story",$AA182='Sprint Backlog'!$B$4),COUNTIFS($D$9:$D182,"User Story",$AA$9:$AA182,'Sprint Backlog'!$B$4),"")</x:f>
      </x:c>
      <x:c r="AO182" s="31" t="str">
        <x:f>IF($D182="Epic",COUNTIF($D$9:$D182,"Epic"),"")</x:f>
      </x:c>
      <x:c r="AP182" s="31" t="str">
        <x:f>IF($D182="User Story",COUNTIFS($D$9:$D$228,"User Story",$Y$9:$Y$228,"&gt;"&amp;$Y182)+COUNTIFS($D$9:$D182,"User Story",$Y$9:$Y182,$Y182),"")</x:f>
      </x:c>
    </x:row>
    <x:row r="183">
      <x:c r="A183" s="48" t="str"/>
      <x:c r="B183" s="48" t="str"/>
      <x:c r="C183" s="48" t="str"/>
      <x:c r="D183" s="48" t="str"/>
      <x:c r="E183" s="48" t="str"/>
      <x:c r="F183" s="48" t="str"/>
      <x:c r="G183" s="48" t="str"/>
      <x:c r="H183" s="48" t="str"/>
      <x:c r="I183" s="48" t="str"/>
      <x:c r="J183" s="48" t="str"/>
      <x:c r="K183" s="48" t="str"/>
      <x:c r="L183" s="48" t="str"/>
      <x:c r="M183" s="48" t="str"/>
      <x:c r="N183" s="48" t="str"/>
      <x:c r="O183" s="48" t="str"/>
      <x:c r="P183" s="48" t="str"/>
      <x:c r="Q183" s="48" t="str"/>
      <x:c r="R183" s="48" t="str"/>
      <x:c r="S183" s="62" t="str"/>
      <x:c r="T183" s="62" t="str"/>
      <x:c r="U183" s="62" t="str"/>
      <x:c r="V183" s="62" t="str"/>
      <x:c r="W183" s="62" t="str"/>
      <x:c r="X183" s="62" t="str"/>
      <x:c r="Y183" s="60" t="str">
        <x:f>IFERROR(ROUND(($S183+$T183+$U183+$V183)/$W183,1),"")</x:f>
      </x:c>
      <x:c r="Z183" s="48" t="str"/>
      <x:c r="AA183" s="62" t="str"/>
      <x:c r="AB183" s="31" t="str">
        <x:f>IF($AA183="","","Sprint "&amp;$AA183)</x:f>
      </x:c>
      <x:c r="AC183" s="48" t="str"/>
      <x:c r="AD183" s="48" t="str"/>
      <x:c r="AE183" s="48" t="str"/>
      <x:c r="AF183" s="48" t="str"/>
      <x:c r="AG183" s="48" t="str"/>
      <x:c r="AH183" s="31" t="str">
        <x:f>IF($D183="Epic",$A183,IF($D183="Feature",$B183,IFERROR(INDEX($B$9:$B$228,MATCH($B183,$A$9:$A$228,0)),"")))</x:f>
      </x:c>
      <x:c r="AI183" s="31" t="str">
        <x:f>IF($D183&lt;&gt;"User Story","N/A",IF(AND($AD183="Yes",$AE183="Complete",$X183&gt;0,$AF183&lt;&gt;"Yes"),"Ready","Needs Refinement"))</x:f>
        <x:v>N/A</x:v>
      </x:c>
      <x:c r="AJ183" s="31" t="str">
        <x:f>IF($A183="","",IF($AF183="Yes","Blocked",IF($AI183="Needs Refinement","Readiness Risk",IF($W183&gt;=4,"Complexity Risk","Low"))))</x:f>
      </x:c>
      <x:c r="AK183" s="58" t="str">
        <x:f>IF($A183="","",IF($AC183="Done",1,IF($AC183="In Progress",0.5,IF($AC183="Committed",0.25,0))))</x:f>
      </x:c>
      <x:c r="AL183" s="31" t="str"/>
      <x:c r="AM183" s="31" t="str"/>
      <x:c r="AN183" s="31" t="str">
        <x:f>IF(AND($D183="User Story",$AA183='Sprint Backlog'!$B$4),COUNTIFS($D$9:$D183,"User Story",$AA$9:$AA183,'Sprint Backlog'!$B$4),"")</x:f>
      </x:c>
      <x:c r="AO183" s="31" t="str">
        <x:f>IF($D183="Epic",COUNTIF($D$9:$D183,"Epic"),"")</x:f>
      </x:c>
      <x:c r="AP183" s="31" t="str">
        <x:f>IF($D183="User Story",COUNTIFS($D$9:$D$228,"User Story",$Y$9:$Y$228,"&gt;"&amp;$Y183)+COUNTIFS($D$9:$D183,"User Story",$Y$9:$Y183,$Y183),"")</x:f>
      </x:c>
    </x:row>
    <x:row r="184">
      <x:c r="A184" s="48" t="str"/>
      <x:c r="B184" s="48" t="str"/>
      <x:c r="C184" s="48" t="str"/>
      <x:c r="D184" s="48" t="str"/>
      <x:c r="E184" s="48" t="str"/>
      <x:c r="F184" s="48" t="str"/>
      <x:c r="G184" s="48" t="str"/>
      <x:c r="H184" s="48" t="str"/>
      <x:c r="I184" s="48" t="str"/>
      <x:c r="J184" s="48" t="str"/>
      <x:c r="K184" s="48" t="str"/>
      <x:c r="L184" s="48" t="str"/>
      <x:c r="M184" s="48" t="str"/>
      <x:c r="N184" s="48" t="str"/>
      <x:c r="O184" s="48" t="str"/>
      <x:c r="P184" s="48" t="str"/>
      <x:c r="Q184" s="48" t="str"/>
      <x:c r="R184" s="48" t="str"/>
      <x:c r="S184" s="62" t="str"/>
      <x:c r="T184" s="62" t="str"/>
      <x:c r="U184" s="62" t="str"/>
      <x:c r="V184" s="62" t="str"/>
      <x:c r="W184" s="62" t="str"/>
      <x:c r="X184" s="62" t="str"/>
      <x:c r="Y184" s="60" t="str">
        <x:f>IFERROR(ROUND(($S184+$T184+$U184+$V184)/$W184,1),"")</x:f>
      </x:c>
      <x:c r="Z184" s="48" t="str"/>
      <x:c r="AA184" s="62" t="str"/>
      <x:c r="AB184" s="31" t="str">
        <x:f>IF($AA184="","","Sprint "&amp;$AA184)</x:f>
      </x:c>
      <x:c r="AC184" s="48" t="str"/>
      <x:c r="AD184" s="48" t="str"/>
      <x:c r="AE184" s="48" t="str"/>
      <x:c r="AF184" s="48" t="str"/>
      <x:c r="AG184" s="48" t="str"/>
      <x:c r="AH184" s="31" t="str">
        <x:f>IF($D184="Epic",$A184,IF($D184="Feature",$B184,IFERROR(INDEX($B$9:$B$228,MATCH($B184,$A$9:$A$228,0)),"")))</x:f>
      </x:c>
      <x:c r="AI184" s="31" t="str">
        <x:f>IF($D184&lt;&gt;"User Story","N/A",IF(AND($AD184="Yes",$AE184="Complete",$X184&gt;0,$AF184&lt;&gt;"Yes"),"Ready","Needs Refinement"))</x:f>
        <x:v>N/A</x:v>
      </x:c>
      <x:c r="AJ184" s="31" t="str">
        <x:f>IF($A184="","",IF($AF184="Yes","Blocked",IF($AI184="Needs Refinement","Readiness Risk",IF($W184&gt;=4,"Complexity Risk","Low"))))</x:f>
      </x:c>
      <x:c r="AK184" s="58" t="str">
        <x:f>IF($A184="","",IF($AC184="Done",1,IF($AC184="In Progress",0.5,IF($AC184="Committed",0.25,0))))</x:f>
      </x:c>
      <x:c r="AL184" s="31" t="str"/>
      <x:c r="AM184" s="31" t="str"/>
      <x:c r="AN184" s="31" t="str">
        <x:f>IF(AND($D184="User Story",$AA184='Sprint Backlog'!$B$4),COUNTIFS($D$9:$D184,"User Story",$AA$9:$AA184,'Sprint Backlog'!$B$4),"")</x:f>
      </x:c>
      <x:c r="AO184" s="31" t="str">
        <x:f>IF($D184="Epic",COUNTIF($D$9:$D184,"Epic"),"")</x:f>
      </x:c>
      <x:c r="AP184" s="31" t="str">
        <x:f>IF($D184="User Story",COUNTIFS($D$9:$D$228,"User Story",$Y$9:$Y$228,"&gt;"&amp;$Y184)+COUNTIFS($D$9:$D184,"User Story",$Y$9:$Y184,$Y184),"")</x:f>
      </x:c>
    </x:row>
    <x:row r="185">
      <x:c r="A185" s="48" t="str"/>
      <x:c r="B185" s="48" t="str"/>
      <x:c r="C185" s="48" t="str"/>
      <x:c r="D185" s="48" t="str"/>
      <x:c r="E185" s="48" t="str"/>
      <x:c r="F185" s="48" t="str"/>
      <x:c r="G185" s="48" t="str"/>
      <x:c r="H185" s="48" t="str"/>
      <x:c r="I185" s="48" t="str"/>
      <x:c r="J185" s="48" t="str"/>
      <x:c r="K185" s="48" t="str"/>
      <x:c r="L185" s="48" t="str"/>
      <x:c r="M185" s="48" t="str"/>
      <x:c r="N185" s="48" t="str"/>
      <x:c r="O185" s="48" t="str"/>
      <x:c r="P185" s="48" t="str"/>
      <x:c r="Q185" s="48" t="str"/>
      <x:c r="R185" s="48" t="str"/>
      <x:c r="S185" s="62" t="str"/>
      <x:c r="T185" s="62" t="str"/>
      <x:c r="U185" s="62" t="str"/>
      <x:c r="V185" s="62" t="str"/>
      <x:c r="W185" s="62" t="str"/>
      <x:c r="X185" s="62" t="str"/>
      <x:c r="Y185" s="60" t="str">
        <x:f>IFERROR(ROUND(($S185+$T185+$U185+$V185)/$W185,1),"")</x:f>
      </x:c>
      <x:c r="Z185" s="48" t="str"/>
      <x:c r="AA185" s="62" t="str"/>
      <x:c r="AB185" s="31" t="str">
        <x:f>IF($AA185="","","Sprint "&amp;$AA185)</x:f>
      </x:c>
      <x:c r="AC185" s="48" t="str"/>
      <x:c r="AD185" s="48" t="str"/>
      <x:c r="AE185" s="48" t="str"/>
      <x:c r="AF185" s="48" t="str"/>
      <x:c r="AG185" s="48" t="str"/>
      <x:c r="AH185" s="31" t="str">
        <x:f>IF($D185="Epic",$A185,IF($D185="Feature",$B185,IFERROR(INDEX($B$9:$B$228,MATCH($B185,$A$9:$A$228,0)),"")))</x:f>
      </x:c>
      <x:c r="AI185" s="31" t="str">
        <x:f>IF($D185&lt;&gt;"User Story","N/A",IF(AND($AD185="Yes",$AE185="Complete",$X185&gt;0,$AF185&lt;&gt;"Yes"),"Ready","Needs Refinement"))</x:f>
        <x:v>N/A</x:v>
      </x:c>
      <x:c r="AJ185" s="31" t="str">
        <x:f>IF($A185="","",IF($AF185="Yes","Blocked",IF($AI185="Needs Refinement","Readiness Risk",IF($W185&gt;=4,"Complexity Risk","Low"))))</x:f>
      </x:c>
      <x:c r="AK185" s="58" t="str">
        <x:f>IF($A185="","",IF($AC185="Done",1,IF($AC185="In Progress",0.5,IF($AC185="Committed",0.25,0))))</x:f>
      </x:c>
      <x:c r="AL185" s="31" t="str"/>
      <x:c r="AM185" s="31" t="str"/>
      <x:c r="AN185" s="31" t="str">
        <x:f>IF(AND($D185="User Story",$AA185='Sprint Backlog'!$B$4),COUNTIFS($D$9:$D185,"User Story",$AA$9:$AA185,'Sprint Backlog'!$B$4),"")</x:f>
      </x:c>
      <x:c r="AO185" s="31" t="str">
        <x:f>IF($D185="Epic",COUNTIF($D$9:$D185,"Epic"),"")</x:f>
      </x:c>
      <x:c r="AP185" s="31" t="str">
        <x:f>IF($D185="User Story",COUNTIFS($D$9:$D$228,"User Story",$Y$9:$Y$228,"&gt;"&amp;$Y185)+COUNTIFS($D$9:$D185,"User Story",$Y$9:$Y185,$Y185),"")</x:f>
      </x:c>
    </x:row>
    <x:row r="186">
      <x:c r="A186" s="48" t="str"/>
      <x:c r="B186" s="48" t="str"/>
      <x:c r="C186" s="48" t="str"/>
      <x:c r="D186" s="48" t="str"/>
      <x:c r="E186" s="48" t="str"/>
      <x:c r="F186" s="48" t="str"/>
      <x:c r="G186" s="48" t="str"/>
      <x:c r="H186" s="48" t="str"/>
      <x:c r="I186" s="48" t="str"/>
      <x:c r="J186" s="48" t="str"/>
      <x:c r="K186" s="48" t="str"/>
      <x:c r="L186" s="48" t="str"/>
      <x:c r="M186" s="48" t="str"/>
      <x:c r="N186" s="48" t="str"/>
      <x:c r="O186" s="48" t="str"/>
      <x:c r="P186" s="48" t="str"/>
      <x:c r="Q186" s="48" t="str"/>
      <x:c r="R186" s="48" t="str"/>
      <x:c r="S186" s="62" t="str"/>
      <x:c r="T186" s="62" t="str"/>
      <x:c r="U186" s="62" t="str"/>
      <x:c r="V186" s="62" t="str"/>
      <x:c r="W186" s="62" t="str"/>
      <x:c r="X186" s="62" t="str"/>
      <x:c r="Y186" s="60" t="str">
        <x:f>IFERROR(ROUND(($S186+$T186+$U186+$V186)/$W186,1),"")</x:f>
      </x:c>
      <x:c r="Z186" s="48" t="str"/>
      <x:c r="AA186" s="62" t="str"/>
      <x:c r="AB186" s="31" t="str">
        <x:f>IF($AA186="","","Sprint "&amp;$AA186)</x:f>
      </x:c>
      <x:c r="AC186" s="48" t="str"/>
      <x:c r="AD186" s="48" t="str"/>
      <x:c r="AE186" s="48" t="str"/>
      <x:c r="AF186" s="48" t="str"/>
      <x:c r="AG186" s="48" t="str"/>
      <x:c r="AH186" s="31" t="str">
        <x:f>IF($D186="Epic",$A186,IF($D186="Feature",$B186,IFERROR(INDEX($B$9:$B$228,MATCH($B186,$A$9:$A$228,0)),"")))</x:f>
      </x:c>
      <x:c r="AI186" s="31" t="str">
        <x:f>IF($D186&lt;&gt;"User Story","N/A",IF(AND($AD186="Yes",$AE186="Complete",$X186&gt;0,$AF186&lt;&gt;"Yes"),"Ready","Needs Refinement"))</x:f>
        <x:v>N/A</x:v>
      </x:c>
      <x:c r="AJ186" s="31" t="str">
        <x:f>IF($A186="","",IF($AF186="Yes","Blocked",IF($AI186="Needs Refinement","Readiness Risk",IF($W186&gt;=4,"Complexity Risk","Low"))))</x:f>
      </x:c>
      <x:c r="AK186" s="58" t="str">
        <x:f>IF($A186="","",IF($AC186="Done",1,IF($AC186="In Progress",0.5,IF($AC186="Committed",0.25,0))))</x:f>
      </x:c>
      <x:c r="AL186" s="31" t="str"/>
      <x:c r="AM186" s="31" t="str"/>
      <x:c r="AN186" s="31" t="str">
        <x:f>IF(AND($D186="User Story",$AA186='Sprint Backlog'!$B$4),COUNTIFS($D$9:$D186,"User Story",$AA$9:$AA186,'Sprint Backlog'!$B$4),"")</x:f>
      </x:c>
      <x:c r="AO186" s="31" t="str">
        <x:f>IF($D186="Epic",COUNTIF($D$9:$D186,"Epic"),"")</x:f>
      </x:c>
      <x:c r="AP186" s="31" t="str">
        <x:f>IF($D186="User Story",COUNTIFS($D$9:$D$228,"User Story",$Y$9:$Y$228,"&gt;"&amp;$Y186)+COUNTIFS($D$9:$D186,"User Story",$Y$9:$Y186,$Y186),"")</x:f>
      </x:c>
    </x:row>
    <x:row r="187">
      <x:c r="A187" s="48" t="str"/>
      <x:c r="B187" s="48" t="str"/>
      <x:c r="C187" s="48" t="str"/>
      <x:c r="D187" s="48" t="str"/>
      <x:c r="E187" s="48" t="str"/>
      <x:c r="F187" s="48" t="str"/>
      <x:c r="G187" s="48" t="str"/>
      <x:c r="H187" s="48" t="str"/>
      <x:c r="I187" s="48" t="str"/>
      <x:c r="J187" s="48" t="str"/>
      <x:c r="K187" s="48" t="str"/>
      <x:c r="L187" s="48" t="str"/>
      <x:c r="M187" s="48" t="str"/>
      <x:c r="N187" s="48" t="str"/>
      <x:c r="O187" s="48" t="str"/>
      <x:c r="P187" s="48" t="str"/>
      <x:c r="Q187" s="48" t="str"/>
      <x:c r="R187" s="48" t="str"/>
      <x:c r="S187" s="62" t="str"/>
      <x:c r="T187" s="62" t="str"/>
      <x:c r="U187" s="62" t="str"/>
      <x:c r="V187" s="62" t="str"/>
      <x:c r="W187" s="62" t="str"/>
      <x:c r="X187" s="62" t="str"/>
      <x:c r="Y187" s="60" t="str">
        <x:f>IFERROR(ROUND(($S187+$T187+$U187+$V187)/$W187,1),"")</x:f>
      </x:c>
      <x:c r="Z187" s="48" t="str"/>
      <x:c r="AA187" s="62" t="str"/>
      <x:c r="AB187" s="31" t="str">
        <x:f>IF($AA187="","","Sprint "&amp;$AA187)</x:f>
      </x:c>
      <x:c r="AC187" s="48" t="str"/>
      <x:c r="AD187" s="48" t="str"/>
      <x:c r="AE187" s="48" t="str"/>
      <x:c r="AF187" s="48" t="str"/>
      <x:c r="AG187" s="48" t="str"/>
      <x:c r="AH187" s="31" t="str">
        <x:f>IF($D187="Epic",$A187,IF($D187="Feature",$B187,IFERROR(INDEX($B$9:$B$228,MATCH($B187,$A$9:$A$228,0)),"")))</x:f>
      </x:c>
      <x:c r="AI187" s="31" t="str">
        <x:f>IF($D187&lt;&gt;"User Story","N/A",IF(AND($AD187="Yes",$AE187="Complete",$X187&gt;0,$AF187&lt;&gt;"Yes"),"Ready","Needs Refinement"))</x:f>
        <x:v>N/A</x:v>
      </x:c>
      <x:c r="AJ187" s="31" t="str">
        <x:f>IF($A187="","",IF($AF187="Yes","Blocked",IF($AI187="Needs Refinement","Readiness Risk",IF($W187&gt;=4,"Complexity Risk","Low"))))</x:f>
      </x:c>
      <x:c r="AK187" s="58" t="str">
        <x:f>IF($A187="","",IF($AC187="Done",1,IF($AC187="In Progress",0.5,IF($AC187="Committed",0.25,0))))</x:f>
      </x:c>
      <x:c r="AL187" s="31" t="str"/>
      <x:c r="AM187" s="31" t="str"/>
      <x:c r="AN187" s="31" t="str">
        <x:f>IF(AND($D187="User Story",$AA187='Sprint Backlog'!$B$4),COUNTIFS($D$9:$D187,"User Story",$AA$9:$AA187,'Sprint Backlog'!$B$4),"")</x:f>
      </x:c>
      <x:c r="AO187" s="31" t="str">
        <x:f>IF($D187="Epic",COUNTIF($D$9:$D187,"Epic"),"")</x:f>
      </x:c>
      <x:c r="AP187" s="31" t="str">
        <x:f>IF($D187="User Story",COUNTIFS($D$9:$D$228,"User Story",$Y$9:$Y$228,"&gt;"&amp;$Y187)+COUNTIFS($D$9:$D187,"User Story",$Y$9:$Y187,$Y187),"")</x:f>
      </x:c>
    </x:row>
    <x:row r="188">
      <x:c r="A188" s="48" t="str"/>
      <x:c r="B188" s="48" t="str"/>
      <x:c r="C188" s="48" t="str"/>
      <x:c r="D188" s="48" t="str"/>
      <x:c r="E188" s="48" t="str"/>
      <x:c r="F188" s="48" t="str"/>
      <x:c r="G188" s="48" t="str"/>
      <x:c r="H188" s="48" t="str"/>
      <x:c r="I188" s="48" t="str"/>
      <x:c r="J188" s="48" t="str"/>
      <x:c r="K188" s="48" t="str"/>
      <x:c r="L188" s="48" t="str"/>
      <x:c r="M188" s="48" t="str"/>
      <x:c r="N188" s="48" t="str"/>
      <x:c r="O188" s="48" t="str"/>
      <x:c r="P188" s="48" t="str"/>
      <x:c r="Q188" s="48" t="str"/>
      <x:c r="R188" s="48" t="str"/>
      <x:c r="S188" s="62" t="str"/>
      <x:c r="T188" s="62" t="str"/>
      <x:c r="U188" s="62" t="str"/>
      <x:c r="V188" s="62" t="str"/>
      <x:c r="W188" s="62" t="str"/>
      <x:c r="X188" s="62" t="str"/>
      <x:c r="Y188" s="60" t="str">
        <x:f>IFERROR(ROUND(($S188+$T188+$U188+$V188)/$W188,1),"")</x:f>
      </x:c>
      <x:c r="Z188" s="48" t="str"/>
      <x:c r="AA188" s="62" t="str"/>
      <x:c r="AB188" s="31" t="str">
        <x:f>IF($AA188="","","Sprint "&amp;$AA188)</x:f>
      </x:c>
      <x:c r="AC188" s="48" t="str"/>
      <x:c r="AD188" s="48" t="str"/>
      <x:c r="AE188" s="48" t="str"/>
      <x:c r="AF188" s="48" t="str"/>
      <x:c r="AG188" s="48" t="str"/>
      <x:c r="AH188" s="31" t="str">
        <x:f>IF($D188="Epic",$A188,IF($D188="Feature",$B188,IFERROR(INDEX($B$9:$B$228,MATCH($B188,$A$9:$A$228,0)),"")))</x:f>
      </x:c>
      <x:c r="AI188" s="31" t="str">
        <x:f>IF($D188&lt;&gt;"User Story","N/A",IF(AND($AD188="Yes",$AE188="Complete",$X188&gt;0,$AF188&lt;&gt;"Yes"),"Ready","Needs Refinement"))</x:f>
        <x:v>N/A</x:v>
      </x:c>
      <x:c r="AJ188" s="31" t="str">
        <x:f>IF($A188="","",IF($AF188="Yes","Blocked",IF($AI188="Needs Refinement","Readiness Risk",IF($W188&gt;=4,"Complexity Risk","Low"))))</x:f>
      </x:c>
      <x:c r="AK188" s="58" t="str">
        <x:f>IF($A188="","",IF($AC188="Done",1,IF($AC188="In Progress",0.5,IF($AC188="Committed",0.25,0))))</x:f>
      </x:c>
      <x:c r="AL188" s="31" t="str"/>
      <x:c r="AM188" s="31" t="str"/>
      <x:c r="AN188" s="31" t="str">
        <x:f>IF(AND($D188="User Story",$AA188='Sprint Backlog'!$B$4),COUNTIFS($D$9:$D188,"User Story",$AA$9:$AA188,'Sprint Backlog'!$B$4),"")</x:f>
      </x:c>
      <x:c r="AO188" s="31" t="str">
        <x:f>IF($D188="Epic",COUNTIF($D$9:$D188,"Epic"),"")</x:f>
      </x:c>
      <x:c r="AP188" s="31" t="str">
        <x:f>IF($D188="User Story",COUNTIFS($D$9:$D$228,"User Story",$Y$9:$Y$228,"&gt;"&amp;$Y188)+COUNTIFS($D$9:$D188,"User Story",$Y$9:$Y188,$Y188),"")</x:f>
      </x:c>
    </x:row>
    <x:row r="189">
      <x:c r="A189" s="48" t="str"/>
      <x:c r="B189" s="48" t="str"/>
      <x:c r="C189" s="48" t="str"/>
      <x:c r="D189" s="48" t="str"/>
      <x:c r="E189" s="48" t="str"/>
      <x:c r="F189" s="48" t="str"/>
      <x:c r="G189" s="48" t="str"/>
      <x:c r="H189" s="48" t="str"/>
      <x:c r="I189" s="48" t="str"/>
      <x:c r="J189" s="48" t="str"/>
      <x:c r="K189" s="48" t="str"/>
      <x:c r="L189" s="48" t="str"/>
      <x:c r="M189" s="48" t="str"/>
      <x:c r="N189" s="48" t="str"/>
      <x:c r="O189" s="48" t="str"/>
      <x:c r="P189" s="48" t="str"/>
      <x:c r="Q189" s="48" t="str"/>
      <x:c r="R189" s="48" t="str"/>
      <x:c r="S189" s="62" t="str"/>
      <x:c r="T189" s="62" t="str"/>
      <x:c r="U189" s="62" t="str"/>
      <x:c r="V189" s="62" t="str"/>
      <x:c r="W189" s="62" t="str"/>
      <x:c r="X189" s="62" t="str"/>
      <x:c r="Y189" s="60" t="str">
        <x:f>IFERROR(ROUND(($S189+$T189+$U189+$V189)/$W189,1),"")</x:f>
      </x:c>
      <x:c r="Z189" s="48" t="str"/>
      <x:c r="AA189" s="62" t="str"/>
      <x:c r="AB189" s="31" t="str">
        <x:f>IF($AA189="","","Sprint "&amp;$AA189)</x:f>
      </x:c>
      <x:c r="AC189" s="48" t="str"/>
      <x:c r="AD189" s="48" t="str"/>
      <x:c r="AE189" s="48" t="str"/>
      <x:c r="AF189" s="48" t="str"/>
      <x:c r="AG189" s="48" t="str"/>
      <x:c r="AH189" s="31" t="str">
        <x:f>IF($D189="Epic",$A189,IF($D189="Feature",$B189,IFERROR(INDEX($B$9:$B$228,MATCH($B189,$A$9:$A$228,0)),"")))</x:f>
      </x:c>
      <x:c r="AI189" s="31" t="str">
        <x:f>IF($D189&lt;&gt;"User Story","N/A",IF(AND($AD189="Yes",$AE189="Complete",$X189&gt;0,$AF189&lt;&gt;"Yes"),"Ready","Needs Refinement"))</x:f>
        <x:v>N/A</x:v>
      </x:c>
      <x:c r="AJ189" s="31" t="str">
        <x:f>IF($A189="","",IF($AF189="Yes","Blocked",IF($AI189="Needs Refinement","Readiness Risk",IF($W189&gt;=4,"Complexity Risk","Low"))))</x:f>
      </x:c>
      <x:c r="AK189" s="58" t="str">
        <x:f>IF($A189="","",IF($AC189="Done",1,IF($AC189="In Progress",0.5,IF($AC189="Committed",0.25,0))))</x:f>
      </x:c>
      <x:c r="AL189" s="31" t="str"/>
      <x:c r="AM189" s="31" t="str"/>
      <x:c r="AN189" s="31" t="str">
        <x:f>IF(AND($D189="User Story",$AA189='Sprint Backlog'!$B$4),COUNTIFS($D$9:$D189,"User Story",$AA$9:$AA189,'Sprint Backlog'!$B$4),"")</x:f>
      </x:c>
      <x:c r="AO189" s="31" t="str">
        <x:f>IF($D189="Epic",COUNTIF($D$9:$D189,"Epic"),"")</x:f>
      </x:c>
      <x:c r="AP189" s="31" t="str">
        <x:f>IF($D189="User Story",COUNTIFS($D$9:$D$228,"User Story",$Y$9:$Y$228,"&gt;"&amp;$Y189)+COUNTIFS($D$9:$D189,"User Story",$Y$9:$Y189,$Y189),"")</x:f>
      </x:c>
    </x:row>
    <x:row r="190">
      <x:c r="A190" s="48" t="str"/>
      <x:c r="B190" s="48" t="str"/>
      <x:c r="C190" s="48" t="str"/>
      <x:c r="D190" s="48" t="str"/>
      <x:c r="E190" s="48" t="str"/>
      <x:c r="F190" s="48" t="str"/>
      <x:c r="G190" s="48" t="str"/>
      <x:c r="H190" s="48" t="str"/>
      <x:c r="I190" s="48" t="str"/>
      <x:c r="J190" s="48" t="str"/>
      <x:c r="K190" s="48" t="str"/>
      <x:c r="L190" s="48" t="str"/>
      <x:c r="M190" s="48" t="str"/>
      <x:c r="N190" s="48" t="str"/>
      <x:c r="O190" s="48" t="str"/>
      <x:c r="P190" s="48" t="str"/>
      <x:c r="Q190" s="48" t="str"/>
      <x:c r="R190" s="48" t="str"/>
      <x:c r="S190" s="62" t="str"/>
      <x:c r="T190" s="62" t="str"/>
      <x:c r="U190" s="62" t="str"/>
      <x:c r="V190" s="62" t="str"/>
      <x:c r="W190" s="62" t="str"/>
      <x:c r="X190" s="62" t="str"/>
      <x:c r="Y190" s="60" t="str">
        <x:f>IFERROR(ROUND(($S190+$T190+$U190+$V190)/$W190,1),"")</x:f>
      </x:c>
      <x:c r="Z190" s="48" t="str"/>
      <x:c r="AA190" s="62" t="str"/>
      <x:c r="AB190" s="31" t="str">
        <x:f>IF($AA190="","","Sprint "&amp;$AA190)</x:f>
      </x:c>
      <x:c r="AC190" s="48" t="str"/>
      <x:c r="AD190" s="48" t="str"/>
      <x:c r="AE190" s="48" t="str"/>
      <x:c r="AF190" s="48" t="str"/>
      <x:c r="AG190" s="48" t="str"/>
      <x:c r="AH190" s="31" t="str">
        <x:f>IF($D190="Epic",$A190,IF($D190="Feature",$B190,IFERROR(INDEX($B$9:$B$228,MATCH($B190,$A$9:$A$228,0)),"")))</x:f>
      </x:c>
      <x:c r="AI190" s="31" t="str">
        <x:f>IF($D190&lt;&gt;"User Story","N/A",IF(AND($AD190="Yes",$AE190="Complete",$X190&gt;0,$AF190&lt;&gt;"Yes"),"Ready","Needs Refinement"))</x:f>
        <x:v>N/A</x:v>
      </x:c>
      <x:c r="AJ190" s="31" t="str">
        <x:f>IF($A190="","",IF($AF190="Yes","Blocked",IF($AI190="Needs Refinement","Readiness Risk",IF($W190&gt;=4,"Complexity Risk","Low"))))</x:f>
      </x:c>
      <x:c r="AK190" s="58" t="str">
        <x:f>IF($A190="","",IF($AC190="Done",1,IF($AC190="In Progress",0.5,IF($AC190="Committed",0.25,0))))</x:f>
      </x:c>
      <x:c r="AL190" s="31" t="str"/>
      <x:c r="AM190" s="31" t="str"/>
      <x:c r="AN190" s="31" t="str">
        <x:f>IF(AND($D190="User Story",$AA190='Sprint Backlog'!$B$4),COUNTIFS($D$9:$D190,"User Story",$AA$9:$AA190,'Sprint Backlog'!$B$4),"")</x:f>
      </x:c>
      <x:c r="AO190" s="31" t="str">
        <x:f>IF($D190="Epic",COUNTIF($D$9:$D190,"Epic"),"")</x:f>
      </x:c>
      <x:c r="AP190" s="31" t="str">
        <x:f>IF($D190="User Story",COUNTIFS($D$9:$D$228,"User Story",$Y$9:$Y$228,"&gt;"&amp;$Y190)+COUNTIFS($D$9:$D190,"User Story",$Y$9:$Y190,$Y190),"")</x:f>
      </x:c>
    </x:row>
    <x:row r="191">
      <x:c r="A191" s="48" t="str"/>
      <x:c r="B191" s="48" t="str"/>
      <x:c r="C191" s="48" t="str"/>
      <x:c r="D191" s="48" t="str"/>
      <x:c r="E191" s="48" t="str"/>
      <x:c r="F191" s="48" t="str"/>
      <x:c r="G191" s="48" t="str"/>
      <x:c r="H191" s="48" t="str"/>
      <x:c r="I191" s="48" t="str"/>
      <x:c r="J191" s="48" t="str"/>
      <x:c r="K191" s="48" t="str"/>
      <x:c r="L191" s="48" t="str"/>
      <x:c r="M191" s="48" t="str"/>
      <x:c r="N191" s="48" t="str"/>
      <x:c r="O191" s="48" t="str"/>
      <x:c r="P191" s="48" t="str"/>
      <x:c r="Q191" s="48" t="str"/>
      <x:c r="R191" s="48" t="str"/>
      <x:c r="S191" s="62" t="str"/>
      <x:c r="T191" s="62" t="str"/>
      <x:c r="U191" s="62" t="str"/>
      <x:c r="V191" s="62" t="str"/>
      <x:c r="W191" s="62" t="str"/>
      <x:c r="X191" s="62" t="str"/>
      <x:c r="Y191" s="60" t="str">
        <x:f>IFERROR(ROUND(($S191+$T191+$U191+$V191)/$W191,1),"")</x:f>
      </x:c>
      <x:c r="Z191" s="48" t="str"/>
      <x:c r="AA191" s="62" t="str"/>
      <x:c r="AB191" s="31" t="str">
        <x:f>IF($AA191="","","Sprint "&amp;$AA191)</x:f>
      </x:c>
      <x:c r="AC191" s="48" t="str"/>
      <x:c r="AD191" s="48" t="str"/>
      <x:c r="AE191" s="48" t="str"/>
      <x:c r="AF191" s="48" t="str"/>
      <x:c r="AG191" s="48" t="str"/>
      <x:c r="AH191" s="31" t="str">
        <x:f>IF($D191="Epic",$A191,IF($D191="Feature",$B191,IFERROR(INDEX($B$9:$B$228,MATCH($B191,$A$9:$A$228,0)),"")))</x:f>
      </x:c>
      <x:c r="AI191" s="31" t="str">
        <x:f>IF($D191&lt;&gt;"User Story","N/A",IF(AND($AD191="Yes",$AE191="Complete",$X191&gt;0,$AF191&lt;&gt;"Yes"),"Ready","Needs Refinement"))</x:f>
        <x:v>N/A</x:v>
      </x:c>
      <x:c r="AJ191" s="31" t="str">
        <x:f>IF($A191="","",IF($AF191="Yes","Blocked",IF($AI191="Needs Refinement","Readiness Risk",IF($W191&gt;=4,"Complexity Risk","Low"))))</x:f>
      </x:c>
      <x:c r="AK191" s="58" t="str">
        <x:f>IF($A191="","",IF($AC191="Done",1,IF($AC191="In Progress",0.5,IF($AC191="Committed",0.25,0))))</x:f>
      </x:c>
      <x:c r="AL191" s="31" t="str"/>
      <x:c r="AM191" s="31" t="str"/>
      <x:c r="AN191" s="31" t="str">
        <x:f>IF(AND($D191="User Story",$AA191='Sprint Backlog'!$B$4),COUNTIFS($D$9:$D191,"User Story",$AA$9:$AA191,'Sprint Backlog'!$B$4),"")</x:f>
      </x:c>
      <x:c r="AO191" s="31" t="str">
        <x:f>IF($D191="Epic",COUNTIF($D$9:$D191,"Epic"),"")</x:f>
      </x:c>
      <x:c r="AP191" s="31" t="str">
        <x:f>IF($D191="User Story",COUNTIFS($D$9:$D$228,"User Story",$Y$9:$Y$228,"&gt;"&amp;$Y191)+COUNTIFS($D$9:$D191,"User Story",$Y$9:$Y191,$Y191),"")</x:f>
      </x:c>
    </x:row>
    <x:row r="192">
      <x:c r="A192" s="48" t="str"/>
      <x:c r="B192" s="48" t="str"/>
      <x:c r="C192" s="48" t="str"/>
      <x:c r="D192" s="48" t="str"/>
      <x:c r="E192" s="48" t="str"/>
      <x:c r="F192" s="48" t="str"/>
      <x:c r="G192" s="48" t="str"/>
      <x:c r="H192" s="48" t="str"/>
      <x:c r="I192" s="48" t="str"/>
      <x:c r="J192" s="48" t="str"/>
      <x:c r="K192" s="48" t="str"/>
      <x:c r="L192" s="48" t="str"/>
      <x:c r="M192" s="48" t="str"/>
      <x:c r="N192" s="48" t="str"/>
      <x:c r="O192" s="48" t="str"/>
      <x:c r="P192" s="48" t="str"/>
      <x:c r="Q192" s="48" t="str"/>
      <x:c r="R192" s="48" t="str"/>
      <x:c r="S192" s="62" t="str"/>
      <x:c r="T192" s="62" t="str"/>
      <x:c r="U192" s="62" t="str"/>
      <x:c r="V192" s="62" t="str"/>
      <x:c r="W192" s="62" t="str"/>
      <x:c r="X192" s="62" t="str"/>
      <x:c r="Y192" s="60" t="str">
        <x:f>IFERROR(ROUND(($S192+$T192+$U192+$V192)/$W192,1),"")</x:f>
      </x:c>
      <x:c r="Z192" s="48" t="str"/>
      <x:c r="AA192" s="62" t="str"/>
      <x:c r="AB192" s="31" t="str">
        <x:f>IF($AA192="","","Sprint "&amp;$AA192)</x:f>
      </x:c>
      <x:c r="AC192" s="48" t="str"/>
      <x:c r="AD192" s="48" t="str"/>
      <x:c r="AE192" s="48" t="str"/>
      <x:c r="AF192" s="48" t="str"/>
      <x:c r="AG192" s="48" t="str"/>
      <x:c r="AH192" s="31" t="str">
        <x:f>IF($D192="Epic",$A192,IF($D192="Feature",$B192,IFERROR(INDEX($B$9:$B$228,MATCH($B192,$A$9:$A$228,0)),"")))</x:f>
      </x:c>
      <x:c r="AI192" s="31" t="str">
        <x:f>IF($D192&lt;&gt;"User Story","N/A",IF(AND($AD192="Yes",$AE192="Complete",$X192&gt;0,$AF192&lt;&gt;"Yes"),"Ready","Needs Refinement"))</x:f>
        <x:v>N/A</x:v>
      </x:c>
      <x:c r="AJ192" s="31" t="str">
        <x:f>IF($A192="","",IF($AF192="Yes","Blocked",IF($AI192="Needs Refinement","Readiness Risk",IF($W192&gt;=4,"Complexity Risk","Low"))))</x:f>
      </x:c>
      <x:c r="AK192" s="58" t="str">
        <x:f>IF($A192="","",IF($AC192="Done",1,IF($AC192="In Progress",0.5,IF($AC192="Committed",0.25,0))))</x:f>
      </x:c>
      <x:c r="AL192" s="31" t="str"/>
      <x:c r="AM192" s="31" t="str"/>
      <x:c r="AN192" s="31" t="str">
        <x:f>IF(AND($D192="User Story",$AA192='Sprint Backlog'!$B$4),COUNTIFS($D$9:$D192,"User Story",$AA$9:$AA192,'Sprint Backlog'!$B$4),"")</x:f>
      </x:c>
      <x:c r="AO192" s="31" t="str">
        <x:f>IF($D192="Epic",COUNTIF($D$9:$D192,"Epic"),"")</x:f>
      </x:c>
      <x:c r="AP192" s="31" t="str">
        <x:f>IF($D192="User Story",COUNTIFS($D$9:$D$228,"User Story",$Y$9:$Y$228,"&gt;"&amp;$Y192)+COUNTIFS($D$9:$D192,"User Story",$Y$9:$Y192,$Y192),"")</x:f>
      </x:c>
    </x:row>
    <x:row r="193">
      <x:c r="A193" s="48" t="str"/>
      <x:c r="B193" s="48" t="str"/>
      <x:c r="C193" s="48" t="str"/>
      <x:c r="D193" s="48" t="str"/>
      <x:c r="E193" s="48" t="str"/>
      <x:c r="F193" s="48" t="str"/>
      <x:c r="G193" s="48" t="str"/>
      <x:c r="H193" s="48" t="str"/>
      <x:c r="I193" s="48" t="str"/>
      <x:c r="J193" s="48" t="str"/>
      <x:c r="K193" s="48" t="str"/>
      <x:c r="L193" s="48" t="str"/>
      <x:c r="M193" s="48" t="str"/>
      <x:c r="N193" s="48" t="str"/>
      <x:c r="O193" s="48" t="str"/>
      <x:c r="P193" s="48" t="str"/>
      <x:c r="Q193" s="48" t="str"/>
      <x:c r="R193" s="48" t="str"/>
      <x:c r="S193" s="62" t="str"/>
      <x:c r="T193" s="62" t="str"/>
      <x:c r="U193" s="62" t="str"/>
      <x:c r="V193" s="62" t="str"/>
      <x:c r="W193" s="62" t="str"/>
      <x:c r="X193" s="62" t="str"/>
      <x:c r="Y193" s="60" t="str">
        <x:f>IFERROR(ROUND(($S193+$T193+$U193+$V193)/$W193,1),"")</x:f>
      </x:c>
      <x:c r="Z193" s="48" t="str"/>
      <x:c r="AA193" s="62" t="str"/>
      <x:c r="AB193" s="31" t="str">
        <x:f>IF($AA193="","","Sprint "&amp;$AA193)</x:f>
      </x:c>
      <x:c r="AC193" s="48" t="str"/>
      <x:c r="AD193" s="48" t="str"/>
      <x:c r="AE193" s="48" t="str"/>
      <x:c r="AF193" s="48" t="str"/>
      <x:c r="AG193" s="48" t="str"/>
      <x:c r="AH193" s="31" t="str">
        <x:f>IF($D193="Epic",$A193,IF($D193="Feature",$B193,IFERROR(INDEX($B$9:$B$228,MATCH($B193,$A$9:$A$228,0)),"")))</x:f>
      </x:c>
      <x:c r="AI193" s="31" t="str">
        <x:f>IF($D193&lt;&gt;"User Story","N/A",IF(AND($AD193="Yes",$AE193="Complete",$X193&gt;0,$AF193&lt;&gt;"Yes"),"Ready","Needs Refinement"))</x:f>
        <x:v>N/A</x:v>
      </x:c>
      <x:c r="AJ193" s="31" t="str">
        <x:f>IF($A193="","",IF($AF193="Yes","Blocked",IF($AI193="Needs Refinement","Readiness Risk",IF($W193&gt;=4,"Complexity Risk","Low"))))</x:f>
      </x:c>
      <x:c r="AK193" s="58" t="str">
        <x:f>IF($A193="","",IF($AC193="Done",1,IF($AC193="In Progress",0.5,IF($AC193="Committed",0.25,0))))</x:f>
      </x:c>
      <x:c r="AL193" s="31" t="str"/>
      <x:c r="AM193" s="31" t="str"/>
      <x:c r="AN193" s="31" t="str">
        <x:f>IF(AND($D193="User Story",$AA193='Sprint Backlog'!$B$4),COUNTIFS($D$9:$D193,"User Story",$AA$9:$AA193,'Sprint Backlog'!$B$4),"")</x:f>
      </x:c>
      <x:c r="AO193" s="31" t="str">
        <x:f>IF($D193="Epic",COUNTIF($D$9:$D193,"Epic"),"")</x:f>
      </x:c>
      <x:c r="AP193" s="31" t="str">
        <x:f>IF($D193="User Story",COUNTIFS($D$9:$D$228,"User Story",$Y$9:$Y$228,"&gt;"&amp;$Y193)+COUNTIFS($D$9:$D193,"User Story",$Y$9:$Y193,$Y193),"")</x:f>
      </x:c>
    </x:row>
    <x:row r="194">
      <x:c r="A194" s="48" t="str"/>
      <x:c r="B194" s="48" t="str"/>
      <x:c r="C194" s="48" t="str"/>
      <x:c r="D194" s="48" t="str"/>
      <x:c r="E194" s="48" t="str"/>
      <x:c r="F194" s="48" t="str"/>
      <x:c r="G194" s="48" t="str"/>
      <x:c r="H194" s="48" t="str"/>
      <x:c r="I194" s="48" t="str"/>
      <x:c r="J194" s="48" t="str"/>
      <x:c r="K194" s="48" t="str"/>
      <x:c r="L194" s="48" t="str"/>
      <x:c r="M194" s="48" t="str"/>
      <x:c r="N194" s="48" t="str"/>
      <x:c r="O194" s="48" t="str"/>
      <x:c r="P194" s="48" t="str"/>
      <x:c r="Q194" s="48" t="str"/>
      <x:c r="R194" s="48" t="str"/>
      <x:c r="S194" s="62" t="str"/>
      <x:c r="T194" s="62" t="str"/>
      <x:c r="U194" s="62" t="str"/>
      <x:c r="V194" s="62" t="str"/>
      <x:c r="W194" s="62" t="str"/>
      <x:c r="X194" s="62" t="str"/>
      <x:c r="Y194" s="60" t="str">
        <x:f>IFERROR(ROUND(($S194+$T194+$U194+$V194)/$W194,1),"")</x:f>
      </x:c>
      <x:c r="Z194" s="48" t="str"/>
      <x:c r="AA194" s="62" t="str"/>
      <x:c r="AB194" s="31" t="str">
        <x:f>IF($AA194="","","Sprint "&amp;$AA194)</x:f>
      </x:c>
      <x:c r="AC194" s="48" t="str"/>
      <x:c r="AD194" s="48" t="str"/>
      <x:c r="AE194" s="48" t="str"/>
      <x:c r="AF194" s="48" t="str"/>
      <x:c r="AG194" s="48" t="str"/>
      <x:c r="AH194" s="31" t="str">
        <x:f>IF($D194="Epic",$A194,IF($D194="Feature",$B194,IFERROR(INDEX($B$9:$B$228,MATCH($B194,$A$9:$A$228,0)),"")))</x:f>
      </x:c>
      <x:c r="AI194" s="31" t="str">
        <x:f>IF($D194&lt;&gt;"User Story","N/A",IF(AND($AD194="Yes",$AE194="Complete",$X194&gt;0,$AF194&lt;&gt;"Yes"),"Ready","Needs Refinement"))</x:f>
        <x:v>N/A</x:v>
      </x:c>
      <x:c r="AJ194" s="31" t="str">
        <x:f>IF($A194="","",IF($AF194="Yes","Blocked",IF($AI194="Needs Refinement","Readiness Risk",IF($W194&gt;=4,"Complexity Risk","Low"))))</x:f>
      </x:c>
      <x:c r="AK194" s="58" t="str">
        <x:f>IF($A194="","",IF($AC194="Done",1,IF($AC194="In Progress",0.5,IF($AC194="Committed",0.25,0))))</x:f>
      </x:c>
      <x:c r="AL194" s="31" t="str"/>
      <x:c r="AM194" s="31" t="str"/>
      <x:c r="AN194" s="31" t="str">
        <x:f>IF(AND($D194="User Story",$AA194='Sprint Backlog'!$B$4),COUNTIFS($D$9:$D194,"User Story",$AA$9:$AA194,'Sprint Backlog'!$B$4),"")</x:f>
      </x:c>
      <x:c r="AO194" s="31" t="str">
        <x:f>IF($D194="Epic",COUNTIF($D$9:$D194,"Epic"),"")</x:f>
      </x:c>
      <x:c r="AP194" s="31" t="str">
        <x:f>IF($D194="User Story",COUNTIFS($D$9:$D$228,"User Story",$Y$9:$Y$228,"&gt;"&amp;$Y194)+COUNTIFS($D$9:$D194,"User Story",$Y$9:$Y194,$Y194),"")</x:f>
      </x:c>
    </x:row>
    <x:row r="195">
      <x:c r="A195" s="48" t="str"/>
      <x:c r="B195" s="48" t="str"/>
      <x:c r="C195" s="48" t="str"/>
      <x:c r="D195" s="48" t="str"/>
      <x:c r="E195" s="48" t="str"/>
      <x:c r="F195" s="48" t="str"/>
      <x:c r="G195" s="48" t="str"/>
      <x:c r="H195" s="48" t="str"/>
      <x:c r="I195" s="48" t="str"/>
      <x:c r="J195" s="48" t="str"/>
      <x:c r="K195" s="48" t="str"/>
      <x:c r="L195" s="48" t="str"/>
      <x:c r="M195" s="48" t="str"/>
      <x:c r="N195" s="48" t="str"/>
      <x:c r="O195" s="48" t="str"/>
      <x:c r="P195" s="48" t="str"/>
      <x:c r="Q195" s="48" t="str"/>
      <x:c r="R195" s="48" t="str"/>
      <x:c r="S195" s="62" t="str"/>
      <x:c r="T195" s="62" t="str"/>
      <x:c r="U195" s="62" t="str"/>
      <x:c r="V195" s="62" t="str"/>
      <x:c r="W195" s="62" t="str"/>
      <x:c r="X195" s="62" t="str"/>
      <x:c r="Y195" s="60" t="str">
        <x:f>IFERROR(ROUND(($S195+$T195+$U195+$V195)/$W195,1),"")</x:f>
      </x:c>
      <x:c r="Z195" s="48" t="str"/>
      <x:c r="AA195" s="62" t="str"/>
      <x:c r="AB195" s="31" t="str">
        <x:f>IF($AA195="","","Sprint "&amp;$AA195)</x:f>
      </x:c>
      <x:c r="AC195" s="48" t="str"/>
      <x:c r="AD195" s="48" t="str"/>
      <x:c r="AE195" s="48" t="str"/>
      <x:c r="AF195" s="48" t="str"/>
      <x:c r="AG195" s="48" t="str"/>
      <x:c r="AH195" s="31" t="str">
        <x:f>IF($D195="Epic",$A195,IF($D195="Feature",$B195,IFERROR(INDEX($B$9:$B$228,MATCH($B195,$A$9:$A$228,0)),"")))</x:f>
      </x:c>
      <x:c r="AI195" s="31" t="str">
        <x:f>IF($D195&lt;&gt;"User Story","N/A",IF(AND($AD195="Yes",$AE195="Complete",$X195&gt;0,$AF195&lt;&gt;"Yes"),"Ready","Needs Refinement"))</x:f>
        <x:v>N/A</x:v>
      </x:c>
      <x:c r="AJ195" s="31" t="str">
        <x:f>IF($A195="","",IF($AF195="Yes","Blocked",IF($AI195="Needs Refinement","Readiness Risk",IF($W195&gt;=4,"Complexity Risk","Low"))))</x:f>
      </x:c>
      <x:c r="AK195" s="58" t="str">
        <x:f>IF($A195="","",IF($AC195="Done",1,IF($AC195="In Progress",0.5,IF($AC195="Committed",0.25,0))))</x:f>
      </x:c>
      <x:c r="AL195" s="31" t="str"/>
      <x:c r="AM195" s="31" t="str"/>
      <x:c r="AN195" s="31" t="str">
        <x:f>IF(AND($D195="User Story",$AA195='Sprint Backlog'!$B$4),COUNTIFS($D$9:$D195,"User Story",$AA$9:$AA195,'Sprint Backlog'!$B$4),"")</x:f>
      </x:c>
      <x:c r="AO195" s="31" t="str">
        <x:f>IF($D195="Epic",COUNTIF($D$9:$D195,"Epic"),"")</x:f>
      </x:c>
      <x:c r="AP195" s="31" t="str">
        <x:f>IF($D195="User Story",COUNTIFS($D$9:$D$228,"User Story",$Y$9:$Y$228,"&gt;"&amp;$Y195)+COUNTIFS($D$9:$D195,"User Story",$Y$9:$Y195,$Y195),"")</x:f>
      </x:c>
    </x:row>
    <x:row r="196">
      <x:c r="A196" s="48" t="str"/>
      <x:c r="B196" s="48" t="str"/>
      <x:c r="C196" s="48" t="str"/>
      <x:c r="D196" s="48" t="str"/>
      <x:c r="E196" s="48" t="str"/>
      <x:c r="F196" s="48" t="str"/>
      <x:c r="G196" s="48" t="str"/>
      <x:c r="H196" s="48" t="str"/>
      <x:c r="I196" s="48" t="str"/>
      <x:c r="J196" s="48" t="str"/>
      <x:c r="K196" s="48" t="str"/>
      <x:c r="L196" s="48" t="str"/>
      <x:c r="M196" s="48" t="str"/>
      <x:c r="N196" s="48" t="str"/>
      <x:c r="O196" s="48" t="str"/>
      <x:c r="P196" s="48" t="str"/>
      <x:c r="Q196" s="48" t="str"/>
      <x:c r="R196" s="48" t="str"/>
      <x:c r="S196" s="62" t="str"/>
      <x:c r="T196" s="62" t="str"/>
      <x:c r="U196" s="62" t="str"/>
      <x:c r="V196" s="62" t="str"/>
      <x:c r="W196" s="62" t="str"/>
      <x:c r="X196" s="62" t="str"/>
      <x:c r="Y196" s="60" t="str">
        <x:f>IFERROR(ROUND(($S196+$T196+$U196+$V196)/$W196,1),"")</x:f>
      </x:c>
      <x:c r="Z196" s="48" t="str"/>
      <x:c r="AA196" s="62" t="str"/>
      <x:c r="AB196" s="31" t="str">
        <x:f>IF($AA196="","","Sprint "&amp;$AA196)</x:f>
      </x:c>
      <x:c r="AC196" s="48" t="str"/>
      <x:c r="AD196" s="48" t="str"/>
      <x:c r="AE196" s="48" t="str"/>
      <x:c r="AF196" s="48" t="str"/>
      <x:c r="AG196" s="48" t="str"/>
      <x:c r="AH196" s="31" t="str">
        <x:f>IF($D196="Epic",$A196,IF($D196="Feature",$B196,IFERROR(INDEX($B$9:$B$228,MATCH($B196,$A$9:$A$228,0)),"")))</x:f>
      </x:c>
      <x:c r="AI196" s="31" t="str">
        <x:f>IF($D196&lt;&gt;"User Story","N/A",IF(AND($AD196="Yes",$AE196="Complete",$X196&gt;0,$AF196&lt;&gt;"Yes"),"Ready","Needs Refinement"))</x:f>
        <x:v>N/A</x:v>
      </x:c>
      <x:c r="AJ196" s="31" t="str">
        <x:f>IF($A196="","",IF($AF196="Yes","Blocked",IF($AI196="Needs Refinement","Readiness Risk",IF($W196&gt;=4,"Complexity Risk","Low"))))</x:f>
      </x:c>
      <x:c r="AK196" s="58" t="str">
        <x:f>IF($A196="","",IF($AC196="Done",1,IF($AC196="In Progress",0.5,IF($AC196="Committed",0.25,0))))</x:f>
      </x:c>
      <x:c r="AL196" s="31" t="str"/>
      <x:c r="AM196" s="31" t="str"/>
      <x:c r="AN196" s="31" t="str">
        <x:f>IF(AND($D196="User Story",$AA196='Sprint Backlog'!$B$4),COUNTIFS($D$9:$D196,"User Story",$AA$9:$AA196,'Sprint Backlog'!$B$4),"")</x:f>
      </x:c>
      <x:c r="AO196" s="31" t="str">
        <x:f>IF($D196="Epic",COUNTIF($D$9:$D196,"Epic"),"")</x:f>
      </x:c>
      <x:c r="AP196" s="31" t="str">
        <x:f>IF($D196="User Story",COUNTIFS($D$9:$D$228,"User Story",$Y$9:$Y$228,"&gt;"&amp;$Y196)+COUNTIFS($D$9:$D196,"User Story",$Y$9:$Y196,$Y196),"")</x:f>
      </x:c>
    </x:row>
    <x:row r="197">
      <x:c r="A197" s="48" t="str"/>
      <x:c r="B197" s="48" t="str"/>
      <x:c r="C197" s="48" t="str"/>
      <x:c r="D197" s="48" t="str"/>
      <x:c r="E197" s="48" t="str"/>
      <x:c r="F197" s="48" t="str"/>
      <x:c r="G197" s="48" t="str"/>
      <x:c r="H197" s="48" t="str"/>
      <x:c r="I197" s="48" t="str"/>
      <x:c r="J197" s="48" t="str"/>
      <x:c r="K197" s="48" t="str"/>
      <x:c r="L197" s="48" t="str"/>
      <x:c r="M197" s="48" t="str"/>
      <x:c r="N197" s="48" t="str"/>
      <x:c r="O197" s="48" t="str"/>
      <x:c r="P197" s="48" t="str"/>
      <x:c r="Q197" s="48" t="str"/>
      <x:c r="R197" s="48" t="str"/>
      <x:c r="S197" s="62" t="str"/>
      <x:c r="T197" s="62" t="str"/>
      <x:c r="U197" s="62" t="str"/>
      <x:c r="V197" s="62" t="str"/>
      <x:c r="W197" s="62" t="str"/>
      <x:c r="X197" s="62" t="str"/>
      <x:c r="Y197" s="60" t="str">
        <x:f>IFERROR(ROUND(($S197+$T197+$U197+$V197)/$W197,1),"")</x:f>
      </x:c>
      <x:c r="Z197" s="48" t="str"/>
      <x:c r="AA197" s="62" t="str"/>
      <x:c r="AB197" s="31" t="str">
        <x:f>IF($AA197="","","Sprint "&amp;$AA197)</x:f>
      </x:c>
      <x:c r="AC197" s="48" t="str"/>
      <x:c r="AD197" s="48" t="str"/>
      <x:c r="AE197" s="48" t="str"/>
      <x:c r="AF197" s="48" t="str"/>
      <x:c r="AG197" s="48" t="str"/>
      <x:c r="AH197" s="31" t="str">
        <x:f>IF($D197="Epic",$A197,IF($D197="Feature",$B197,IFERROR(INDEX($B$9:$B$228,MATCH($B197,$A$9:$A$228,0)),"")))</x:f>
      </x:c>
      <x:c r="AI197" s="31" t="str">
        <x:f>IF($D197&lt;&gt;"User Story","N/A",IF(AND($AD197="Yes",$AE197="Complete",$X197&gt;0,$AF197&lt;&gt;"Yes"),"Ready","Needs Refinement"))</x:f>
        <x:v>N/A</x:v>
      </x:c>
      <x:c r="AJ197" s="31" t="str">
        <x:f>IF($A197="","",IF($AF197="Yes","Blocked",IF($AI197="Needs Refinement","Readiness Risk",IF($W197&gt;=4,"Complexity Risk","Low"))))</x:f>
      </x:c>
      <x:c r="AK197" s="58" t="str">
        <x:f>IF($A197="","",IF($AC197="Done",1,IF($AC197="In Progress",0.5,IF($AC197="Committed",0.25,0))))</x:f>
      </x:c>
      <x:c r="AL197" s="31" t="str"/>
      <x:c r="AM197" s="31" t="str"/>
      <x:c r="AN197" s="31" t="str">
        <x:f>IF(AND($D197="User Story",$AA197='Sprint Backlog'!$B$4),COUNTIFS($D$9:$D197,"User Story",$AA$9:$AA197,'Sprint Backlog'!$B$4),"")</x:f>
      </x:c>
      <x:c r="AO197" s="31" t="str">
        <x:f>IF($D197="Epic",COUNTIF($D$9:$D197,"Epic"),"")</x:f>
      </x:c>
      <x:c r="AP197" s="31" t="str">
        <x:f>IF($D197="User Story",COUNTIFS($D$9:$D$228,"User Story",$Y$9:$Y$228,"&gt;"&amp;$Y197)+COUNTIFS($D$9:$D197,"User Story",$Y$9:$Y197,$Y197),"")</x:f>
      </x:c>
    </x:row>
    <x:row r="198">
      <x:c r="A198" s="48" t="str"/>
      <x:c r="B198" s="48" t="str"/>
      <x:c r="C198" s="48" t="str"/>
      <x:c r="D198" s="48" t="str"/>
      <x:c r="E198" s="48" t="str"/>
      <x:c r="F198" s="48" t="str"/>
      <x:c r="G198" s="48" t="str"/>
      <x:c r="H198" s="48" t="str"/>
      <x:c r="I198" s="48" t="str"/>
      <x:c r="J198" s="48" t="str"/>
      <x:c r="K198" s="48" t="str"/>
      <x:c r="L198" s="48" t="str"/>
      <x:c r="M198" s="48" t="str"/>
      <x:c r="N198" s="48" t="str"/>
      <x:c r="O198" s="48" t="str"/>
      <x:c r="P198" s="48" t="str"/>
      <x:c r="Q198" s="48" t="str"/>
      <x:c r="R198" s="48" t="str"/>
      <x:c r="S198" s="62" t="str"/>
      <x:c r="T198" s="62" t="str"/>
      <x:c r="U198" s="62" t="str"/>
      <x:c r="V198" s="62" t="str"/>
      <x:c r="W198" s="62" t="str"/>
      <x:c r="X198" s="62" t="str"/>
      <x:c r="Y198" s="60" t="str">
        <x:f>IFERROR(ROUND(($S198+$T198+$U198+$V198)/$W198,1),"")</x:f>
      </x:c>
      <x:c r="Z198" s="48" t="str"/>
      <x:c r="AA198" s="62" t="str"/>
      <x:c r="AB198" s="31" t="str">
        <x:f>IF($AA198="","","Sprint "&amp;$AA198)</x:f>
      </x:c>
      <x:c r="AC198" s="48" t="str"/>
      <x:c r="AD198" s="48" t="str"/>
      <x:c r="AE198" s="48" t="str"/>
      <x:c r="AF198" s="48" t="str"/>
      <x:c r="AG198" s="48" t="str"/>
      <x:c r="AH198" s="31" t="str">
        <x:f>IF($D198="Epic",$A198,IF($D198="Feature",$B198,IFERROR(INDEX($B$9:$B$228,MATCH($B198,$A$9:$A$228,0)),"")))</x:f>
      </x:c>
      <x:c r="AI198" s="31" t="str">
        <x:f>IF($D198&lt;&gt;"User Story","N/A",IF(AND($AD198="Yes",$AE198="Complete",$X198&gt;0,$AF198&lt;&gt;"Yes"),"Ready","Needs Refinement"))</x:f>
        <x:v>N/A</x:v>
      </x:c>
      <x:c r="AJ198" s="31" t="str">
        <x:f>IF($A198="","",IF($AF198="Yes","Blocked",IF($AI198="Needs Refinement","Readiness Risk",IF($W198&gt;=4,"Complexity Risk","Low"))))</x:f>
      </x:c>
      <x:c r="AK198" s="58" t="str">
        <x:f>IF($A198="","",IF($AC198="Done",1,IF($AC198="In Progress",0.5,IF($AC198="Committed",0.25,0))))</x:f>
      </x:c>
      <x:c r="AL198" s="31" t="str"/>
      <x:c r="AM198" s="31" t="str"/>
      <x:c r="AN198" s="31" t="str">
        <x:f>IF(AND($D198="User Story",$AA198='Sprint Backlog'!$B$4),COUNTIFS($D$9:$D198,"User Story",$AA$9:$AA198,'Sprint Backlog'!$B$4),"")</x:f>
      </x:c>
      <x:c r="AO198" s="31" t="str">
        <x:f>IF($D198="Epic",COUNTIF($D$9:$D198,"Epic"),"")</x:f>
      </x:c>
      <x:c r="AP198" s="31" t="str">
        <x:f>IF($D198="User Story",COUNTIFS($D$9:$D$228,"User Story",$Y$9:$Y$228,"&gt;"&amp;$Y198)+COUNTIFS($D$9:$D198,"User Story",$Y$9:$Y198,$Y198),"")</x:f>
      </x:c>
    </x:row>
    <x:row r="199">
      <x:c r="A199" s="48" t="str"/>
      <x:c r="B199" s="48" t="str"/>
      <x:c r="C199" s="48" t="str"/>
      <x:c r="D199" s="48" t="str"/>
      <x:c r="E199" s="48" t="str"/>
      <x:c r="F199" s="48" t="str"/>
      <x:c r="G199" s="48" t="str"/>
      <x:c r="H199" s="48" t="str"/>
      <x:c r="I199" s="48" t="str"/>
      <x:c r="J199" s="48" t="str"/>
      <x:c r="K199" s="48" t="str"/>
      <x:c r="L199" s="48" t="str"/>
      <x:c r="M199" s="48" t="str"/>
      <x:c r="N199" s="48" t="str"/>
      <x:c r="O199" s="48" t="str"/>
      <x:c r="P199" s="48" t="str"/>
      <x:c r="Q199" s="48" t="str"/>
      <x:c r="R199" s="48" t="str"/>
      <x:c r="S199" s="62" t="str"/>
      <x:c r="T199" s="62" t="str"/>
      <x:c r="U199" s="62" t="str"/>
      <x:c r="V199" s="62" t="str"/>
      <x:c r="W199" s="62" t="str"/>
      <x:c r="X199" s="62" t="str"/>
      <x:c r="Y199" s="60" t="str">
        <x:f>IFERROR(ROUND(($S199+$T199+$U199+$V199)/$W199,1),"")</x:f>
      </x:c>
      <x:c r="Z199" s="48" t="str"/>
      <x:c r="AA199" s="62" t="str"/>
      <x:c r="AB199" s="31" t="str">
        <x:f>IF($AA199="","","Sprint "&amp;$AA199)</x:f>
      </x:c>
      <x:c r="AC199" s="48" t="str"/>
      <x:c r="AD199" s="48" t="str"/>
      <x:c r="AE199" s="48" t="str"/>
      <x:c r="AF199" s="48" t="str"/>
      <x:c r="AG199" s="48" t="str"/>
      <x:c r="AH199" s="31" t="str">
        <x:f>IF($D199="Epic",$A199,IF($D199="Feature",$B199,IFERROR(INDEX($B$9:$B$228,MATCH($B199,$A$9:$A$228,0)),"")))</x:f>
      </x:c>
      <x:c r="AI199" s="31" t="str">
        <x:f>IF($D199&lt;&gt;"User Story","N/A",IF(AND($AD199="Yes",$AE199="Complete",$X199&gt;0,$AF199&lt;&gt;"Yes"),"Ready","Needs Refinement"))</x:f>
        <x:v>N/A</x:v>
      </x:c>
      <x:c r="AJ199" s="31" t="str">
        <x:f>IF($A199="","",IF($AF199="Yes","Blocked",IF($AI199="Needs Refinement","Readiness Risk",IF($W199&gt;=4,"Complexity Risk","Low"))))</x:f>
      </x:c>
      <x:c r="AK199" s="58" t="str">
        <x:f>IF($A199="","",IF($AC199="Done",1,IF($AC199="In Progress",0.5,IF($AC199="Committed",0.25,0))))</x:f>
      </x:c>
      <x:c r="AL199" s="31" t="str"/>
      <x:c r="AM199" s="31" t="str"/>
      <x:c r="AN199" s="31" t="str">
        <x:f>IF(AND($D199="User Story",$AA199='Sprint Backlog'!$B$4),COUNTIFS($D$9:$D199,"User Story",$AA$9:$AA199,'Sprint Backlog'!$B$4),"")</x:f>
      </x:c>
      <x:c r="AO199" s="31" t="str">
        <x:f>IF($D199="Epic",COUNTIF($D$9:$D199,"Epic"),"")</x:f>
      </x:c>
      <x:c r="AP199" s="31" t="str">
        <x:f>IF($D199="User Story",COUNTIFS($D$9:$D$228,"User Story",$Y$9:$Y$228,"&gt;"&amp;$Y199)+COUNTIFS($D$9:$D199,"User Story",$Y$9:$Y199,$Y199),"")</x:f>
      </x:c>
    </x:row>
    <x:row r="200">
      <x:c r="A200" s="48" t="str"/>
      <x:c r="B200" s="48" t="str"/>
      <x:c r="C200" s="48" t="str"/>
      <x:c r="D200" s="48" t="str"/>
      <x:c r="E200" s="48" t="str"/>
      <x:c r="F200" s="48" t="str"/>
      <x:c r="G200" s="48" t="str"/>
      <x:c r="H200" s="48" t="str"/>
      <x:c r="I200" s="48" t="str"/>
      <x:c r="J200" s="48" t="str"/>
      <x:c r="K200" s="48" t="str"/>
      <x:c r="L200" s="48" t="str"/>
      <x:c r="M200" s="48" t="str"/>
      <x:c r="N200" s="48" t="str"/>
      <x:c r="O200" s="48" t="str"/>
      <x:c r="P200" s="48" t="str"/>
      <x:c r="Q200" s="48" t="str"/>
      <x:c r="R200" s="48" t="str"/>
      <x:c r="S200" s="62" t="str"/>
      <x:c r="T200" s="62" t="str"/>
      <x:c r="U200" s="62" t="str"/>
      <x:c r="V200" s="62" t="str"/>
      <x:c r="W200" s="62" t="str"/>
      <x:c r="X200" s="62" t="str"/>
      <x:c r="Y200" s="60" t="str">
        <x:f>IFERROR(ROUND(($S200+$T200+$U200+$V200)/$W200,1),"")</x:f>
      </x:c>
      <x:c r="Z200" s="48" t="str"/>
      <x:c r="AA200" s="62" t="str"/>
      <x:c r="AB200" s="31" t="str">
        <x:f>IF($AA200="","","Sprint "&amp;$AA200)</x:f>
      </x:c>
      <x:c r="AC200" s="48" t="str"/>
      <x:c r="AD200" s="48" t="str"/>
      <x:c r="AE200" s="48" t="str"/>
      <x:c r="AF200" s="48" t="str"/>
      <x:c r="AG200" s="48" t="str"/>
      <x:c r="AH200" s="31" t="str">
        <x:f>IF($D200="Epic",$A200,IF($D200="Feature",$B200,IFERROR(INDEX($B$9:$B$228,MATCH($B200,$A$9:$A$228,0)),"")))</x:f>
      </x:c>
      <x:c r="AI200" s="31" t="str">
        <x:f>IF($D200&lt;&gt;"User Story","N/A",IF(AND($AD200="Yes",$AE200="Complete",$X200&gt;0,$AF200&lt;&gt;"Yes"),"Ready","Needs Refinement"))</x:f>
        <x:v>N/A</x:v>
      </x:c>
      <x:c r="AJ200" s="31" t="str">
        <x:f>IF($A200="","",IF($AF200="Yes","Blocked",IF($AI200="Needs Refinement","Readiness Risk",IF($W200&gt;=4,"Complexity Risk","Low"))))</x:f>
      </x:c>
      <x:c r="AK200" s="58" t="str">
        <x:f>IF($A200="","",IF($AC200="Done",1,IF($AC200="In Progress",0.5,IF($AC200="Committed",0.25,0))))</x:f>
      </x:c>
      <x:c r="AL200" s="31" t="str"/>
      <x:c r="AM200" s="31" t="str"/>
      <x:c r="AN200" s="31" t="str">
        <x:f>IF(AND($D200="User Story",$AA200='Sprint Backlog'!$B$4),COUNTIFS($D$9:$D200,"User Story",$AA$9:$AA200,'Sprint Backlog'!$B$4),"")</x:f>
      </x:c>
      <x:c r="AO200" s="31" t="str">
        <x:f>IF($D200="Epic",COUNTIF($D$9:$D200,"Epic"),"")</x:f>
      </x:c>
      <x:c r="AP200" s="31" t="str">
        <x:f>IF($D200="User Story",COUNTIFS($D$9:$D$228,"User Story",$Y$9:$Y$228,"&gt;"&amp;$Y200)+COUNTIFS($D$9:$D200,"User Story",$Y$9:$Y200,$Y200),"")</x:f>
      </x:c>
    </x:row>
    <x:row r="201">
      <x:c r="A201" s="48" t="str"/>
      <x:c r="B201" s="48" t="str"/>
      <x:c r="C201" s="48" t="str"/>
      <x:c r="D201" s="48" t="str"/>
      <x:c r="E201" s="48" t="str"/>
      <x:c r="F201" s="48" t="str"/>
      <x:c r="G201" s="48" t="str"/>
      <x:c r="H201" s="48" t="str"/>
      <x:c r="I201" s="48" t="str"/>
      <x:c r="J201" s="48" t="str"/>
      <x:c r="K201" s="48" t="str"/>
      <x:c r="L201" s="48" t="str"/>
      <x:c r="M201" s="48" t="str"/>
      <x:c r="N201" s="48" t="str"/>
      <x:c r="O201" s="48" t="str"/>
      <x:c r="P201" s="48" t="str"/>
      <x:c r="Q201" s="48" t="str"/>
      <x:c r="R201" s="48" t="str"/>
      <x:c r="S201" s="62" t="str"/>
      <x:c r="T201" s="62" t="str"/>
      <x:c r="U201" s="62" t="str"/>
      <x:c r="V201" s="62" t="str"/>
      <x:c r="W201" s="62" t="str"/>
      <x:c r="X201" s="62" t="str"/>
      <x:c r="Y201" s="60" t="str">
        <x:f>IFERROR(ROUND(($S201+$T201+$U201+$V201)/$W201,1),"")</x:f>
      </x:c>
      <x:c r="Z201" s="48" t="str"/>
      <x:c r="AA201" s="62" t="str"/>
      <x:c r="AB201" s="31" t="str">
        <x:f>IF($AA201="","","Sprint "&amp;$AA201)</x:f>
      </x:c>
      <x:c r="AC201" s="48" t="str"/>
      <x:c r="AD201" s="48" t="str"/>
      <x:c r="AE201" s="48" t="str"/>
      <x:c r="AF201" s="48" t="str"/>
      <x:c r="AG201" s="48" t="str"/>
      <x:c r="AH201" s="31" t="str">
        <x:f>IF($D201="Epic",$A201,IF($D201="Feature",$B201,IFERROR(INDEX($B$9:$B$228,MATCH($B201,$A$9:$A$228,0)),"")))</x:f>
      </x:c>
      <x:c r="AI201" s="31" t="str">
        <x:f>IF($D201&lt;&gt;"User Story","N/A",IF(AND($AD201="Yes",$AE201="Complete",$X201&gt;0,$AF201&lt;&gt;"Yes"),"Ready","Needs Refinement"))</x:f>
        <x:v>N/A</x:v>
      </x:c>
      <x:c r="AJ201" s="31" t="str">
        <x:f>IF($A201="","",IF($AF201="Yes","Blocked",IF($AI201="Needs Refinement","Readiness Risk",IF($W201&gt;=4,"Complexity Risk","Low"))))</x:f>
      </x:c>
      <x:c r="AK201" s="58" t="str">
        <x:f>IF($A201="","",IF($AC201="Done",1,IF($AC201="In Progress",0.5,IF($AC201="Committed",0.25,0))))</x:f>
      </x:c>
      <x:c r="AL201" s="31" t="str"/>
      <x:c r="AM201" s="31" t="str"/>
      <x:c r="AN201" s="31" t="str">
        <x:f>IF(AND($D201="User Story",$AA201='Sprint Backlog'!$B$4),COUNTIFS($D$9:$D201,"User Story",$AA$9:$AA201,'Sprint Backlog'!$B$4),"")</x:f>
      </x:c>
      <x:c r="AO201" s="31" t="str">
        <x:f>IF($D201="Epic",COUNTIF($D$9:$D201,"Epic"),"")</x:f>
      </x:c>
      <x:c r="AP201" s="31" t="str">
        <x:f>IF($D201="User Story",COUNTIFS($D$9:$D$228,"User Story",$Y$9:$Y$228,"&gt;"&amp;$Y201)+COUNTIFS($D$9:$D201,"User Story",$Y$9:$Y201,$Y201),"")</x:f>
      </x:c>
    </x:row>
    <x:row r="202">
      <x:c r="A202" s="48" t="str"/>
      <x:c r="B202" s="48" t="str"/>
      <x:c r="C202" s="48" t="str"/>
      <x:c r="D202" s="48" t="str"/>
      <x:c r="E202" s="48" t="str"/>
      <x:c r="F202" s="48" t="str"/>
      <x:c r="G202" s="48" t="str"/>
      <x:c r="H202" s="48" t="str"/>
      <x:c r="I202" s="48" t="str"/>
      <x:c r="J202" s="48" t="str"/>
      <x:c r="K202" s="48" t="str"/>
      <x:c r="L202" s="48" t="str"/>
      <x:c r="M202" s="48" t="str"/>
      <x:c r="N202" s="48" t="str"/>
      <x:c r="O202" s="48" t="str"/>
      <x:c r="P202" s="48" t="str"/>
      <x:c r="Q202" s="48" t="str"/>
      <x:c r="R202" s="48" t="str"/>
      <x:c r="S202" s="62" t="str"/>
      <x:c r="T202" s="62" t="str"/>
      <x:c r="U202" s="62" t="str"/>
      <x:c r="V202" s="62" t="str"/>
      <x:c r="W202" s="62" t="str"/>
      <x:c r="X202" s="62" t="str"/>
      <x:c r="Y202" s="60" t="str">
        <x:f>IFERROR(ROUND(($S202+$T202+$U202+$V202)/$W202,1),"")</x:f>
      </x:c>
      <x:c r="Z202" s="48" t="str"/>
      <x:c r="AA202" s="62" t="str"/>
      <x:c r="AB202" s="31" t="str">
        <x:f>IF($AA202="","","Sprint "&amp;$AA202)</x:f>
      </x:c>
      <x:c r="AC202" s="48" t="str"/>
      <x:c r="AD202" s="48" t="str"/>
      <x:c r="AE202" s="48" t="str"/>
      <x:c r="AF202" s="48" t="str"/>
      <x:c r="AG202" s="48" t="str"/>
      <x:c r="AH202" s="31" t="str">
        <x:f>IF($D202="Epic",$A202,IF($D202="Feature",$B202,IFERROR(INDEX($B$9:$B$228,MATCH($B202,$A$9:$A$228,0)),"")))</x:f>
      </x:c>
      <x:c r="AI202" s="31" t="str">
        <x:f>IF($D202&lt;&gt;"User Story","N/A",IF(AND($AD202="Yes",$AE202="Complete",$X202&gt;0,$AF202&lt;&gt;"Yes"),"Ready","Needs Refinement"))</x:f>
        <x:v>N/A</x:v>
      </x:c>
      <x:c r="AJ202" s="31" t="str">
        <x:f>IF($A202="","",IF($AF202="Yes","Blocked",IF($AI202="Needs Refinement","Readiness Risk",IF($W202&gt;=4,"Complexity Risk","Low"))))</x:f>
      </x:c>
      <x:c r="AK202" s="58" t="str">
        <x:f>IF($A202="","",IF($AC202="Done",1,IF($AC202="In Progress",0.5,IF($AC202="Committed",0.25,0))))</x:f>
      </x:c>
      <x:c r="AL202" s="31" t="str"/>
      <x:c r="AM202" s="31" t="str"/>
      <x:c r="AN202" s="31" t="str">
        <x:f>IF(AND($D202="User Story",$AA202='Sprint Backlog'!$B$4),COUNTIFS($D$9:$D202,"User Story",$AA$9:$AA202,'Sprint Backlog'!$B$4),"")</x:f>
      </x:c>
      <x:c r="AO202" s="31" t="str">
        <x:f>IF($D202="Epic",COUNTIF($D$9:$D202,"Epic"),"")</x:f>
      </x:c>
      <x:c r="AP202" s="31" t="str">
        <x:f>IF($D202="User Story",COUNTIFS($D$9:$D$228,"User Story",$Y$9:$Y$228,"&gt;"&amp;$Y202)+COUNTIFS($D$9:$D202,"User Story",$Y$9:$Y202,$Y202),"")</x:f>
      </x:c>
    </x:row>
    <x:row r="203">
      <x:c r="A203" s="48" t="str"/>
      <x:c r="B203" s="48" t="str"/>
      <x:c r="C203" s="48" t="str"/>
      <x:c r="D203" s="48" t="str"/>
      <x:c r="E203" s="48" t="str"/>
      <x:c r="F203" s="48" t="str"/>
      <x:c r="G203" s="48" t="str"/>
      <x:c r="H203" s="48" t="str"/>
      <x:c r="I203" s="48" t="str"/>
      <x:c r="J203" s="48" t="str"/>
      <x:c r="K203" s="48" t="str"/>
      <x:c r="L203" s="48" t="str"/>
      <x:c r="M203" s="48" t="str"/>
      <x:c r="N203" s="48" t="str"/>
      <x:c r="O203" s="48" t="str"/>
      <x:c r="P203" s="48" t="str"/>
      <x:c r="Q203" s="48" t="str"/>
      <x:c r="R203" s="48" t="str"/>
      <x:c r="S203" s="62" t="str"/>
      <x:c r="T203" s="62" t="str"/>
      <x:c r="U203" s="62" t="str"/>
      <x:c r="V203" s="62" t="str"/>
      <x:c r="W203" s="62" t="str"/>
      <x:c r="X203" s="62" t="str"/>
      <x:c r="Y203" s="60" t="str">
        <x:f>IFERROR(ROUND(($S203+$T203+$U203+$V203)/$W203,1),"")</x:f>
      </x:c>
      <x:c r="Z203" s="48" t="str"/>
      <x:c r="AA203" s="62" t="str"/>
      <x:c r="AB203" s="31" t="str">
        <x:f>IF($AA203="","","Sprint "&amp;$AA203)</x:f>
      </x:c>
      <x:c r="AC203" s="48" t="str"/>
      <x:c r="AD203" s="48" t="str"/>
      <x:c r="AE203" s="48" t="str"/>
      <x:c r="AF203" s="48" t="str"/>
      <x:c r="AG203" s="48" t="str"/>
      <x:c r="AH203" s="31" t="str">
        <x:f>IF($D203="Epic",$A203,IF($D203="Feature",$B203,IFERROR(INDEX($B$9:$B$228,MATCH($B203,$A$9:$A$228,0)),"")))</x:f>
      </x:c>
      <x:c r="AI203" s="31" t="str">
        <x:f>IF($D203&lt;&gt;"User Story","N/A",IF(AND($AD203="Yes",$AE203="Complete",$X203&gt;0,$AF203&lt;&gt;"Yes"),"Ready","Needs Refinement"))</x:f>
        <x:v>N/A</x:v>
      </x:c>
      <x:c r="AJ203" s="31" t="str">
        <x:f>IF($A203="","",IF($AF203="Yes","Blocked",IF($AI203="Needs Refinement","Readiness Risk",IF($W203&gt;=4,"Complexity Risk","Low"))))</x:f>
      </x:c>
      <x:c r="AK203" s="58" t="str">
        <x:f>IF($A203="","",IF($AC203="Done",1,IF($AC203="In Progress",0.5,IF($AC203="Committed",0.25,0))))</x:f>
      </x:c>
      <x:c r="AL203" s="31" t="str"/>
      <x:c r="AM203" s="31" t="str"/>
      <x:c r="AN203" s="31" t="str">
        <x:f>IF(AND($D203="User Story",$AA203='Sprint Backlog'!$B$4),COUNTIFS($D$9:$D203,"User Story",$AA$9:$AA203,'Sprint Backlog'!$B$4),"")</x:f>
      </x:c>
      <x:c r="AO203" s="31" t="str">
        <x:f>IF($D203="Epic",COUNTIF($D$9:$D203,"Epic"),"")</x:f>
      </x:c>
      <x:c r="AP203" s="31" t="str">
        <x:f>IF($D203="User Story",COUNTIFS($D$9:$D$228,"User Story",$Y$9:$Y$228,"&gt;"&amp;$Y203)+COUNTIFS($D$9:$D203,"User Story",$Y$9:$Y203,$Y203),"")</x:f>
      </x:c>
    </x:row>
    <x:row r="204">
      <x:c r="A204" s="48" t="str"/>
      <x:c r="B204" s="48" t="str"/>
      <x:c r="C204" s="48" t="str"/>
      <x:c r="D204" s="48" t="str"/>
      <x:c r="E204" s="48" t="str"/>
      <x:c r="F204" s="48" t="str"/>
      <x:c r="G204" s="48" t="str"/>
      <x:c r="H204" s="48" t="str"/>
      <x:c r="I204" s="48" t="str"/>
      <x:c r="J204" s="48" t="str"/>
      <x:c r="K204" s="48" t="str"/>
      <x:c r="L204" s="48" t="str"/>
      <x:c r="M204" s="48" t="str"/>
      <x:c r="N204" s="48" t="str"/>
      <x:c r="O204" s="48" t="str"/>
      <x:c r="P204" s="48" t="str"/>
      <x:c r="Q204" s="48" t="str"/>
      <x:c r="R204" s="48" t="str"/>
      <x:c r="S204" s="62" t="str"/>
      <x:c r="T204" s="62" t="str"/>
      <x:c r="U204" s="62" t="str"/>
      <x:c r="V204" s="62" t="str"/>
      <x:c r="W204" s="62" t="str"/>
      <x:c r="X204" s="62" t="str"/>
      <x:c r="Y204" s="60" t="str">
        <x:f>IFERROR(ROUND(($S204+$T204+$U204+$V204)/$W204,1),"")</x:f>
      </x:c>
      <x:c r="Z204" s="48" t="str"/>
      <x:c r="AA204" s="62" t="str"/>
      <x:c r="AB204" s="31" t="str">
        <x:f>IF($AA204="","","Sprint "&amp;$AA204)</x:f>
      </x:c>
      <x:c r="AC204" s="48" t="str"/>
      <x:c r="AD204" s="48" t="str"/>
      <x:c r="AE204" s="48" t="str"/>
      <x:c r="AF204" s="48" t="str"/>
      <x:c r="AG204" s="48" t="str"/>
      <x:c r="AH204" s="31" t="str">
        <x:f>IF($D204="Epic",$A204,IF($D204="Feature",$B204,IFERROR(INDEX($B$9:$B$228,MATCH($B204,$A$9:$A$228,0)),"")))</x:f>
      </x:c>
      <x:c r="AI204" s="31" t="str">
        <x:f>IF($D204&lt;&gt;"User Story","N/A",IF(AND($AD204="Yes",$AE204="Complete",$X204&gt;0,$AF204&lt;&gt;"Yes"),"Ready","Needs Refinement"))</x:f>
        <x:v>N/A</x:v>
      </x:c>
      <x:c r="AJ204" s="31" t="str">
        <x:f>IF($A204="","",IF($AF204="Yes","Blocked",IF($AI204="Needs Refinement","Readiness Risk",IF($W204&gt;=4,"Complexity Risk","Low"))))</x:f>
      </x:c>
      <x:c r="AK204" s="58" t="str">
        <x:f>IF($A204="","",IF($AC204="Done",1,IF($AC204="In Progress",0.5,IF($AC204="Committed",0.25,0))))</x:f>
      </x:c>
      <x:c r="AL204" s="31" t="str"/>
      <x:c r="AM204" s="31" t="str"/>
      <x:c r="AN204" s="31" t="str">
        <x:f>IF(AND($D204="User Story",$AA204='Sprint Backlog'!$B$4),COUNTIFS($D$9:$D204,"User Story",$AA$9:$AA204,'Sprint Backlog'!$B$4),"")</x:f>
      </x:c>
      <x:c r="AO204" s="31" t="str">
        <x:f>IF($D204="Epic",COUNTIF($D$9:$D204,"Epic"),"")</x:f>
      </x:c>
      <x:c r="AP204" s="31" t="str">
        <x:f>IF($D204="User Story",COUNTIFS($D$9:$D$228,"User Story",$Y$9:$Y$228,"&gt;"&amp;$Y204)+COUNTIFS($D$9:$D204,"User Story",$Y$9:$Y204,$Y204),"")</x:f>
      </x:c>
    </x:row>
    <x:row r="205">
      <x:c r="A205" s="48" t="str"/>
      <x:c r="B205" s="48" t="str"/>
      <x:c r="C205" s="48" t="str"/>
      <x:c r="D205" s="48" t="str"/>
      <x:c r="E205" s="48" t="str"/>
      <x:c r="F205" s="48" t="str"/>
      <x:c r="G205" s="48" t="str"/>
      <x:c r="H205" s="48" t="str"/>
      <x:c r="I205" s="48" t="str"/>
      <x:c r="J205" s="48" t="str"/>
      <x:c r="K205" s="48" t="str"/>
      <x:c r="L205" s="48" t="str"/>
      <x:c r="M205" s="48" t="str"/>
      <x:c r="N205" s="48" t="str"/>
      <x:c r="O205" s="48" t="str"/>
      <x:c r="P205" s="48" t="str"/>
      <x:c r="Q205" s="48" t="str"/>
      <x:c r="R205" s="48" t="str"/>
      <x:c r="S205" s="62" t="str"/>
      <x:c r="T205" s="62" t="str"/>
      <x:c r="U205" s="62" t="str"/>
      <x:c r="V205" s="62" t="str"/>
      <x:c r="W205" s="62" t="str"/>
      <x:c r="X205" s="62" t="str"/>
      <x:c r="Y205" s="60" t="str">
        <x:f>IFERROR(ROUND(($S205+$T205+$U205+$V205)/$W205,1),"")</x:f>
      </x:c>
      <x:c r="Z205" s="48" t="str"/>
      <x:c r="AA205" s="62" t="str"/>
      <x:c r="AB205" s="31" t="str">
        <x:f>IF($AA205="","","Sprint "&amp;$AA205)</x:f>
      </x:c>
      <x:c r="AC205" s="48" t="str"/>
      <x:c r="AD205" s="48" t="str"/>
      <x:c r="AE205" s="48" t="str"/>
      <x:c r="AF205" s="48" t="str"/>
      <x:c r="AG205" s="48" t="str"/>
      <x:c r="AH205" s="31" t="str">
        <x:f>IF($D205="Epic",$A205,IF($D205="Feature",$B205,IFERROR(INDEX($B$9:$B$228,MATCH($B205,$A$9:$A$228,0)),"")))</x:f>
      </x:c>
      <x:c r="AI205" s="31" t="str">
        <x:f>IF($D205&lt;&gt;"User Story","N/A",IF(AND($AD205="Yes",$AE205="Complete",$X205&gt;0,$AF205&lt;&gt;"Yes"),"Ready","Needs Refinement"))</x:f>
        <x:v>N/A</x:v>
      </x:c>
      <x:c r="AJ205" s="31" t="str">
        <x:f>IF($A205="","",IF($AF205="Yes","Blocked",IF($AI205="Needs Refinement","Readiness Risk",IF($W205&gt;=4,"Complexity Risk","Low"))))</x:f>
      </x:c>
      <x:c r="AK205" s="58" t="str">
        <x:f>IF($A205="","",IF($AC205="Done",1,IF($AC205="In Progress",0.5,IF($AC205="Committed",0.25,0))))</x:f>
      </x:c>
      <x:c r="AL205" s="31" t="str"/>
      <x:c r="AM205" s="31" t="str"/>
      <x:c r="AN205" s="31" t="str">
        <x:f>IF(AND($D205="User Story",$AA205='Sprint Backlog'!$B$4),COUNTIFS($D$9:$D205,"User Story",$AA$9:$AA205,'Sprint Backlog'!$B$4),"")</x:f>
      </x:c>
      <x:c r="AO205" s="31" t="str">
        <x:f>IF($D205="Epic",COUNTIF($D$9:$D205,"Epic"),"")</x:f>
      </x:c>
      <x:c r="AP205" s="31" t="str">
        <x:f>IF($D205="User Story",COUNTIFS($D$9:$D$228,"User Story",$Y$9:$Y$228,"&gt;"&amp;$Y205)+COUNTIFS($D$9:$D205,"User Story",$Y$9:$Y205,$Y205),"")</x:f>
      </x:c>
    </x:row>
    <x:row r="206">
      <x:c r="A206" s="48" t="str"/>
      <x:c r="B206" s="48" t="str"/>
      <x:c r="C206" s="48" t="str"/>
      <x:c r="D206" s="48" t="str"/>
      <x:c r="E206" s="48" t="str"/>
      <x:c r="F206" s="48" t="str"/>
      <x:c r="G206" s="48" t="str"/>
      <x:c r="H206" s="48" t="str"/>
      <x:c r="I206" s="48" t="str"/>
      <x:c r="J206" s="48" t="str"/>
      <x:c r="K206" s="48" t="str"/>
      <x:c r="L206" s="48" t="str"/>
      <x:c r="M206" s="48" t="str"/>
      <x:c r="N206" s="48" t="str"/>
      <x:c r="O206" s="48" t="str"/>
      <x:c r="P206" s="48" t="str"/>
      <x:c r="Q206" s="48" t="str"/>
      <x:c r="R206" s="48" t="str"/>
      <x:c r="S206" s="62" t="str"/>
      <x:c r="T206" s="62" t="str"/>
      <x:c r="U206" s="62" t="str"/>
      <x:c r="V206" s="62" t="str"/>
      <x:c r="W206" s="62" t="str"/>
      <x:c r="X206" s="62" t="str"/>
      <x:c r="Y206" s="60" t="str">
        <x:f>IFERROR(ROUND(($S206+$T206+$U206+$V206)/$W206,1),"")</x:f>
      </x:c>
      <x:c r="Z206" s="48" t="str"/>
      <x:c r="AA206" s="62" t="str"/>
      <x:c r="AB206" s="31" t="str">
        <x:f>IF($AA206="","","Sprint "&amp;$AA206)</x:f>
      </x:c>
      <x:c r="AC206" s="48" t="str"/>
      <x:c r="AD206" s="48" t="str"/>
      <x:c r="AE206" s="48" t="str"/>
      <x:c r="AF206" s="48" t="str"/>
      <x:c r="AG206" s="48" t="str"/>
      <x:c r="AH206" s="31" t="str">
        <x:f>IF($D206="Epic",$A206,IF($D206="Feature",$B206,IFERROR(INDEX($B$9:$B$228,MATCH($B206,$A$9:$A$228,0)),"")))</x:f>
      </x:c>
      <x:c r="AI206" s="31" t="str">
        <x:f>IF($D206&lt;&gt;"User Story","N/A",IF(AND($AD206="Yes",$AE206="Complete",$X206&gt;0,$AF206&lt;&gt;"Yes"),"Ready","Needs Refinement"))</x:f>
        <x:v>N/A</x:v>
      </x:c>
      <x:c r="AJ206" s="31" t="str">
        <x:f>IF($A206="","",IF($AF206="Yes","Blocked",IF($AI206="Needs Refinement","Readiness Risk",IF($W206&gt;=4,"Complexity Risk","Low"))))</x:f>
      </x:c>
      <x:c r="AK206" s="58" t="str">
        <x:f>IF($A206="","",IF($AC206="Done",1,IF($AC206="In Progress",0.5,IF($AC206="Committed",0.25,0))))</x:f>
      </x:c>
      <x:c r="AL206" s="31" t="str"/>
      <x:c r="AM206" s="31" t="str"/>
      <x:c r="AN206" s="31" t="str">
        <x:f>IF(AND($D206="User Story",$AA206='Sprint Backlog'!$B$4),COUNTIFS($D$9:$D206,"User Story",$AA$9:$AA206,'Sprint Backlog'!$B$4),"")</x:f>
      </x:c>
      <x:c r="AO206" s="31" t="str">
        <x:f>IF($D206="Epic",COUNTIF($D$9:$D206,"Epic"),"")</x:f>
      </x:c>
      <x:c r="AP206" s="31" t="str">
        <x:f>IF($D206="User Story",COUNTIFS($D$9:$D$228,"User Story",$Y$9:$Y$228,"&gt;"&amp;$Y206)+COUNTIFS($D$9:$D206,"User Story",$Y$9:$Y206,$Y206),"")</x:f>
      </x:c>
    </x:row>
    <x:row r="207">
      <x:c r="A207" s="48" t="str"/>
      <x:c r="B207" s="48" t="str"/>
      <x:c r="C207" s="48" t="str"/>
      <x:c r="D207" s="48" t="str"/>
      <x:c r="E207" s="48" t="str"/>
      <x:c r="F207" s="48" t="str"/>
      <x:c r="G207" s="48" t="str"/>
      <x:c r="H207" s="48" t="str"/>
      <x:c r="I207" s="48" t="str"/>
      <x:c r="J207" s="48" t="str"/>
      <x:c r="K207" s="48" t="str"/>
      <x:c r="L207" s="48" t="str"/>
      <x:c r="M207" s="48" t="str"/>
      <x:c r="N207" s="48" t="str"/>
      <x:c r="O207" s="48" t="str"/>
      <x:c r="P207" s="48" t="str"/>
      <x:c r="Q207" s="48" t="str"/>
      <x:c r="R207" s="48" t="str"/>
      <x:c r="S207" s="62" t="str"/>
      <x:c r="T207" s="62" t="str"/>
      <x:c r="U207" s="62" t="str"/>
      <x:c r="V207" s="62" t="str"/>
      <x:c r="W207" s="62" t="str"/>
      <x:c r="X207" s="62" t="str"/>
      <x:c r="Y207" s="60" t="str">
        <x:f>IFERROR(ROUND(($S207+$T207+$U207+$V207)/$W207,1),"")</x:f>
      </x:c>
      <x:c r="Z207" s="48" t="str"/>
      <x:c r="AA207" s="62" t="str"/>
      <x:c r="AB207" s="31" t="str">
        <x:f>IF($AA207="","","Sprint "&amp;$AA207)</x:f>
      </x:c>
      <x:c r="AC207" s="48" t="str"/>
      <x:c r="AD207" s="48" t="str"/>
      <x:c r="AE207" s="48" t="str"/>
      <x:c r="AF207" s="48" t="str"/>
      <x:c r="AG207" s="48" t="str"/>
      <x:c r="AH207" s="31" t="str">
        <x:f>IF($D207="Epic",$A207,IF($D207="Feature",$B207,IFERROR(INDEX($B$9:$B$228,MATCH($B207,$A$9:$A$228,0)),"")))</x:f>
      </x:c>
      <x:c r="AI207" s="31" t="str">
        <x:f>IF($D207&lt;&gt;"User Story","N/A",IF(AND($AD207="Yes",$AE207="Complete",$X207&gt;0,$AF207&lt;&gt;"Yes"),"Ready","Needs Refinement"))</x:f>
        <x:v>N/A</x:v>
      </x:c>
      <x:c r="AJ207" s="31" t="str">
        <x:f>IF($A207="","",IF($AF207="Yes","Blocked",IF($AI207="Needs Refinement","Readiness Risk",IF($W207&gt;=4,"Complexity Risk","Low"))))</x:f>
      </x:c>
      <x:c r="AK207" s="58" t="str">
        <x:f>IF($A207="","",IF($AC207="Done",1,IF($AC207="In Progress",0.5,IF($AC207="Committed",0.25,0))))</x:f>
      </x:c>
      <x:c r="AL207" s="31" t="str"/>
      <x:c r="AM207" s="31" t="str"/>
      <x:c r="AN207" s="31" t="str">
        <x:f>IF(AND($D207="User Story",$AA207='Sprint Backlog'!$B$4),COUNTIFS($D$9:$D207,"User Story",$AA$9:$AA207,'Sprint Backlog'!$B$4),"")</x:f>
      </x:c>
      <x:c r="AO207" s="31" t="str">
        <x:f>IF($D207="Epic",COUNTIF($D$9:$D207,"Epic"),"")</x:f>
      </x:c>
      <x:c r="AP207" s="31" t="str">
        <x:f>IF($D207="User Story",COUNTIFS($D$9:$D$228,"User Story",$Y$9:$Y$228,"&gt;"&amp;$Y207)+COUNTIFS($D$9:$D207,"User Story",$Y$9:$Y207,$Y207),"")</x:f>
      </x:c>
    </x:row>
    <x:row r="208">
      <x:c r="A208" s="48" t="str"/>
      <x:c r="B208" s="48" t="str"/>
      <x:c r="C208" s="48" t="str"/>
      <x:c r="D208" s="48" t="str"/>
      <x:c r="E208" s="48" t="str"/>
      <x:c r="F208" s="48" t="str"/>
      <x:c r="G208" s="48" t="str"/>
      <x:c r="H208" s="48" t="str"/>
      <x:c r="I208" s="48" t="str"/>
      <x:c r="J208" s="48" t="str"/>
      <x:c r="K208" s="48" t="str"/>
      <x:c r="L208" s="48" t="str"/>
      <x:c r="M208" s="48" t="str"/>
      <x:c r="N208" s="48" t="str"/>
      <x:c r="O208" s="48" t="str"/>
      <x:c r="P208" s="48" t="str"/>
      <x:c r="Q208" s="48" t="str"/>
      <x:c r="R208" s="48" t="str"/>
      <x:c r="S208" s="62" t="str"/>
      <x:c r="T208" s="62" t="str"/>
      <x:c r="U208" s="62" t="str"/>
      <x:c r="V208" s="62" t="str"/>
      <x:c r="W208" s="62" t="str"/>
      <x:c r="X208" s="62" t="str"/>
      <x:c r="Y208" s="60" t="str">
        <x:f>IFERROR(ROUND(($S208+$T208+$U208+$V208)/$W208,1),"")</x:f>
      </x:c>
      <x:c r="Z208" s="48" t="str"/>
      <x:c r="AA208" s="62" t="str"/>
      <x:c r="AB208" s="31" t="str">
        <x:f>IF($AA208="","","Sprint "&amp;$AA208)</x:f>
      </x:c>
      <x:c r="AC208" s="48" t="str"/>
      <x:c r="AD208" s="48" t="str"/>
      <x:c r="AE208" s="48" t="str"/>
      <x:c r="AF208" s="48" t="str"/>
      <x:c r="AG208" s="48" t="str"/>
      <x:c r="AH208" s="31" t="str">
        <x:f>IF($D208="Epic",$A208,IF($D208="Feature",$B208,IFERROR(INDEX($B$9:$B$228,MATCH($B208,$A$9:$A$228,0)),"")))</x:f>
      </x:c>
      <x:c r="AI208" s="31" t="str">
        <x:f>IF($D208&lt;&gt;"User Story","N/A",IF(AND($AD208="Yes",$AE208="Complete",$X208&gt;0,$AF208&lt;&gt;"Yes"),"Ready","Needs Refinement"))</x:f>
        <x:v>N/A</x:v>
      </x:c>
      <x:c r="AJ208" s="31" t="str">
        <x:f>IF($A208="","",IF($AF208="Yes","Blocked",IF($AI208="Needs Refinement","Readiness Risk",IF($W208&gt;=4,"Complexity Risk","Low"))))</x:f>
      </x:c>
      <x:c r="AK208" s="58" t="str">
        <x:f>IF($A208="","",IF($AC208="Done",1,IF($AC208="In Progress",0.5,IF($AC208="Committed",0.25,0))))</x:f>
      </x:c>
      <x:c r="AL208" s="31" t="str"/>
      <x:c r="AM208" s="31" t="str"/>
      <x:c r="AN208" s="31" t="str">
        <x:f>IF(AND($D208="User Story",$AA208='Sprint Backlog'!$B$4),COUNTIFS($D$9:$D208,"User Story",$AA$9:$AA208,'Sprint Backlog'!$B$4),"")</x:f>
      </x:c>
      <x:c r="AO208" s="31" t="str">
        <x:f>IF($D208="Epic",COUNTIF($D$9:$D208,"Epic"),"")</x:f>
      </x:c>
      <x:c r="AP208" s="31" t="str">
        <x:f>IF($D208="User Story",COUNTIFS($D$9:$D$228,"User Story",$Y$9:$Y$228,"&gt;"&amp;$Y208)+COUNTIFS($D$9:$D208,"User Story",$Y$9:$Y208,$Y208),"")</x:f>
      </x:c>
    </x:row>
    <x:row r="209">
      <x:c r="A209" s="48" t="str"/>
      <x:c r="B209" s="48" t="str"/>
      <x:c r="C209" s="48" t="str"/>
      <x:c r="D209" s="48" t="str"/>
      <x:c r="E209" s="48" t="str"/>
      <x:c r="F209" s="48" t="str"/>
      <x:c r="G209" s="48" t="str"/>
      <x:c r="H209" s="48" t="str"/>
      <x:c r="I209" s="48" t="str"/>
      <x:c r="J209" s="48" t="str"/>
      <x:c r="K209" s="48" t="str"/>
      <x:c r="L209" s="48" t="str"/>
      <x:c r="M209" s="48" t="str"/>
      <x:c r="N209" s="48" t="str"/>
      <x:c r="O209" s="48" t="str"/>
      <x:c r="P209" s="48" t="str"/>
      <x:c r="Q209" s="48" t="str"/>
      <x:c r="R209" s="48" t="str"/>
      <x:c r="S209" s="62" t="str"/>
      <x:c r="T209" s="62" t="str"/>
      <x:c r="U209" s="62" t="str"/>
      <x:c r="V209" s="62" t="str"/>
      <x:c r="W209" s="62" t="str"/>
      <x:c r="X209" s="62" t="str"/>
      <x:c r="Y209" s="60" t="str">
        <x:f>IFERROR(ROUND(($S209+$T209+$U209+$V209)/$W209,1),"")</x:f>
      </x:c>
      <x:c r="Z209" s="48" t="str"/>
      <x:c r="AA209" s="62" t="str"/>
      <x:c r="AB209" s="31" t="str">
        <x:f>IF($AA209="","","Sprint "&amp;$AA209)</x:f>
      </x:c>
      <x:c r="AC209" s="48" t="str"/>
      <x:c r="AD209" s="48" t="str"/>
      <x:c r="AE209" s="48" t="str"/>
      <x:c r="AF209" s="48" t="str"/>
      <x:c r="AG209" s="48" t="str"/>
      <x:c r="AH209" s="31" t="str">
        <x:f>IF($D209="Epic",$A209,IF($D209="Feature",$B209,IFERROR(INDEX($B$9:$B$228,MATCH($B209,$A$9:$A$228,0)),"")))</x:f>
      </x:c>
      <x:c r="AI209" s="31" t="str">
        <x:f>IF($D209&lt;&gt;"User Story","N/A",IF(AND($AD209="Yes",$AE209="Complete",$X209&gt;0,$AF209&lt;&gt;"Yes"),"Ready","Needs Refinement"))</x:f>
        <x:v>N/A</x:v>
      </x:c>
      <x:c r="AJ209" s="31" t="str">
        <x:f>IF($A209="","",IF($AF209="Yes","Blocked",IF($AI209="Needs Refinement","Readiness Risk",IF($W209&gt;=4,"Complexity Risk","Low"))))</x:f>
      </x:c>
      <x:c r="AK209" s="58" t="str">
        <x:f>IF($A209="","",IF($AC209="Done",1,IF($AC209="In Progress",0.5,IF($AC209="Committed",0.25,0))))</x:f>
      </x:c>
      <x:c r="AL209" s="31" t="str"/>
      <x:c r="AM209" s="31" t="str"/>
      <x:c r="AN209" s="31" t="str">
        <x:f>IF(AND($D209="User Story",$AA209='Sprint Backlog'!$B$4),COUNTIFS($D$9:$D209,"User Story",$AA$9:$AA209,'Sprint Backlog'!$B$4),"")</x:f>
      </x:c>
      <x:c r="AO209" s="31" t="str">
        <x:f>IF($D209="Epic",COUNTIF($D$9:$D209,"Epic"),"")</x:f>
      </x:c>
      <x:c r="AP209" s="31" t="str">
        <x:f>IF($D209="User Story",COUNTIFS($D$9:$D$228,"User Story",$Y$9:$Y$228,"&gt;"&amp;$Y209)+COUNTIFS($D$9:$D209,"User Story",$Y$9:$Y209,$Y209),"")</x:f>
      </x:c>
    </x:row>
    <x:row r="210">
      <x:c r="A210" s="48" t="str"/>
      <x:c r="B210" s="48" t="str"/>
      <x:c r="C210" s="48" t="str"/>
      <x:c r="D210" s="48" t="str"/>
      <x:c r="E210" s="48" t="str"/>
      <x:c r="F210" s="48" t="str"/>
      <x:c r="G210" s="48" t="str"/>
      <x:c r="H210" s="48" t="str"/>
      <x:c r="I210" s="48" t="str"/>
      <x:c r="J210" s="48" t="str"/>
      <x:c r="K210" s="48" t="str"/>
      <x:c r="L210" s="48" t="str"/>
      <x:c r="M210" s="48" t="str"/>
      <x:c r="N210" s="48" t="str"/>
      <x:c r="O210" s="48" t="str"/>
      <x:c r="P210" s="48" t="str"/>
      <x:c r="Q210" s="48" t="str"/>
      <x:c r="R210" s="48" t="str"/>
      <x:c r="S210" s="62" t="str"/>
      <x:c r="T210" s="62" t="str"/>
      <x:c r="U210" s="62" t="str"/>
      <x:c r="V210" s="62" t="str"/>
      <x:c r="W210" s="62" t="str"/>
      <x:c r="X210" s="62" t="str"/>
      <x:c r="Y210" s="60" t="str">
        <x:f>IFERROR(ROUND(($S210+$T210+$U210+$V210)/$W210,1),"")</x:f>
      </x:c>
      <x:c r="Z210" s="48" t="str"/>
      <x:c r="AA210" s="62" t="str"/>
      <x:c r="AB210" s="31" t="str">
        <x:f>IF($AA210="","","Sprint "&amp;$AA210)</x:f>
      </x:c>
      <x:c r="AC210" s="48" t="str"/>
      <x:c r="AD210" s="48" t="str"/>
      <x:c r="AE210" s="48" t="str"/>
      <x:c r="AF210" s="48" t="str"/>
      <x:c r="AG210" s="48" t="str"/>
      <x:c r="AH210" s="31" t="str">
        <x:f>IF($D210="Epic",$A210,IF($D210="Feature",$B210,IFERROR(INDEX($B$9:$B$228,MATCH($B210,$A$9:$A$228,0)),"")))</x:f>
      </x:c>
      <x:c r="AI210" s="31" t="str">
        <x:f>IF($D210&lt;&gt;"User Story","N/A",IF(AND($AD210="Yes",$AE210="Complete",$X210&gt;0,$AF210&lt;&gt;"Yes"),"Ready","Needs Refinement"))</x:f>
        <x:v>N/A</x:v>
      </x:c>
      <x:c r="AJ210" s="31" t="str">
        <x:f>IF($A210="","",IF($AF210="Yes","Blocked",IF($AI210="Needs Refinement","Readiness Risk",IF($W210&gt;=4,"Complexity Risk","Low"))))</x:f>
      </x:c>
      <x:c r="AK210" s="58" t="str">
        <x:f>IF($A210="","",IF($AC210="Done",1,IF($AC210="In Progress",0.5,IF($AC210="Committed",0.25,0))))</x:f>
      </x:c>
      <x:c r="AL210" s="31" t="str"/>
      <x:c r="AM210" s="31" t="str"/>
      <x:c r="AN210" s="31" t="str">
        <x:f>IF(AND($D210="User Story",$AA210='Sprint Backlog'!$B$4),COUNTIFS($D$9:$D210,"User Story",$AA$9:$AA210,'Sprint Backlog'!$B$4),"")</x:f>
      </x:c>
      <x:c r="AO210" s="31" t="str">
        <x:f>IF($D210="Epic",COUNTIF($D$9:$D210,"Epic"),"")</x:f>
      </x:c>
      <x:c r="AP210" s="31" t="str">
        <x:f>IF($D210="User Story",COUNTIFS($D$9:$D$228,"User Story",$Y$9:$Y$228,"&gt;"&amp;$Y210)+COUNTIFS($D$9:$D210,"User Story",$Y$9:$Y210,$Y210),"")</x:f>
      </x:c>
    </x:row>
    <x:row r="211">
      <x:c r="A211" s="48" t="str"/>
      <x:c r="B211" s="48" t="str"/>
      <x:c r="C211" s="48" t="str"/>
      <x:c r="D211" s="48" t="str"/>
      <x:c r="E211" s="48" t="str"/>
      <x:c r="F211" s="48" t="str"/>
      <x:c r="G211" s="48" t="str"/>
      <x:c r="H211" s="48" t="str"/>
      <x:c r="I211" s="48" t="str"/>
      <x:c r="J211" s="48" t="str"/>
      <x:c r="K211" s="48" t="str"/>
      <x:c r="L211" s="48" t="str"/>
      <x:c r="M211" s="48" t="str"/>
      <x:c r="N211" s="48" t="str"/>
      <x:c r="O211" s="48" t="str"/>
      <x:c r="P211" s="48" t="str"/>
      <x:c r="Q211" s="48" t="str"/>
      <x:c r="R211" s="48" t="str"/>
      <x:c r="S211" s="62" t="str"/>
      <x:c r="T211" s="62" t="str"/>
      <x:c r="U211" s="62" t="str"/>
      <x:c r="V211" s="62" t="str"/>
      <x:c r="W211" s="62" t="str"/>
      <x:c r="X211" s="62" t="str"/>
      <x:c r="Y211" s="60" t="str">
        <x:f>IFERROR(ROUND(($S211+$T211+$U211+$V211)/$W211,1),"")</x:f>
      </x:c>
      <x:c r="Z211" s="48" t="str"/>
      <x:c r="AA211" s="62" t="str"/>
      <x:c r="AB211" s="31" t="str">
        <x:f>IF($AA211="","","Sprint "&amp;$AA211)</x:f>
      </x:c>
      <x:c r="AC211" s="48" t="str"/>
      <x:c r="AD211" s="48" t="str"/>
      <x:c r="AE211" s="48" t="str"/>
      <x:c r="AF211" s="48" t="str"/>
      <x:c r="AG211" s="48" t="str"/>
      <x:c r="AH211" s="31" t="str">
        <x:f>IF($D211="Epic",$A211,IF($D211="Feature",$B211,IFERROR(INDEX($B$9:$B$228,MATCH($B211,$A$9:$A$228,0)),"")))</x:f>
      </x:c>
      <x:c r="AI211" s="31" t="str">
        <x:f>IF($D211&lt;&gt;"User Story","N/A",IF(AND($AD211="Yes",$AE211="Complete",$X211&gt;0,$AF211&lt;&gt;"Yes"),"Ready","Needs Refinement"))</x:f>
        <x:v>N/A</x:v>
      </x:c>
      <x:c r="AJ211" s="31" t="str">
        <x:f>IF($A211="","",IF($AF211="Yes","Blocked",IF($AI211="Needs Refinement","Readiness Risk",IF($W211&gt;=4,"Complexity Risk","Low"))))</x:f>
      </x:c>
      <x:c r="AK211" s="58" t="str">
        <x:f>IF($A211="","",IF($AC211="Done",1,IF($AC211="In Progress",0.5,IF($AC211="Committed",0.25,0))))</x:f>
      </x:c>
      <x:c r="AL211" s="31" t="str"/>
      <x:c r="AM211" s="31" t="str"/>
      <x:c r="AN211" s="31" t="str">
        <x:f>IF(AND($D211="User Story",$AA211='Sprint Backlog'!$B$4),COUNTIFS($D$9:$D211,"User Story",$AA$9:$AA211,'Sprint Backlog'!$B$4),"")</x:f>
      </x:c>
      <x:c r="AO211" s="31" t="str">
        <x:f>IF($D211="Epic",COUNTIF($D$9:$D211,"Epic"),"")</x:f>
      </x:c>
      <x:c r="AP211" s="31" t="str">
        <x:f>IF($D211="User Story",COUNTIFS($D$9:$D$228,"User Story",$Y$9:$Y$228,"&gt;"&amp;$Y211)+COUNTIFS($D$9:$D211,"User Story",$Y$9:$Y211,$Y211),"")</x:f>
      </x:c>
    </x:row>
    <x:row r="212">
      <x:c r="A212" s="48" t="str"/>
      <x:c r="B212" s="48" t="str"/>
      <x:c r="C212" s="48" t="str"/>
      <x:c r="D212" s="48" t="str"/>
      <x:c r="E212" s="48" t="str"/>
      <x:c r="F212" s="48" t="str"/>
      <x:c r="G212" s="48" t="str"/>
      <x:c r="H212" s="48" t="str"/>
      <x:c r="I212" s="48" t="str"/>
      <x:c r="J212" s="48" t="str"/>
      <x:c r="K212" s="48" t="str"/>
      <x:c r="L212" s="48" t="str"/>
      <x:c r="M212" s="48" t="str"/>
      <x:c r="N212" s="48" t="str"/>
      <x:c r="O212" s="48" t="str"/>
      <x:c r="P212" s="48" t="str"/>
      <x:c r="Q212" s="48" t="str"/>
      <x:c r="R212" s="48" t="str"/>
      <x:c r="S212" s="62" t="str"/>
      <x:c r="T212" s="62" t="str"/>
      <x:c r="U212" s="62" t="str"/>
      <x:c r="V212" s="62" t="str"/>
      <x:c r="W212" s="62" t="str"/>
      <x:c r="X212" s="62" t="str"/>
      <x:c r="Y212" s="60" t="str">
        <x:f>IFERROR(ROUND(($S212+$T212+$U212+$V212)/$W212,1),"")</x:f>
      </x:c>
      <x:c r="Z212" s="48" t="str"/>
      <x:c r="AA212" s="62" t="str"/>
      <x:c r="AB212" s="31" t="str">
        <x:f>IF($AA212="","","Sprint "&amp;$AA212)</x:f>
      </x:c>
      <x:c r="AC212" s="48" t="str"/>
      <x:c r="AD212" s="48" t="str"/>
      <x:c r="AE212" s="48" t="str"/>
      <x:c r="AF212" s="48" t="str"/>
      <x:c r="AG212" s="48" t="str"/>
      <x:c r="AH212" s="31" t="str">
        <x:f>IF($D212="Epic",$A212,IF($D212="Feature",$B212,IFERROR(INDEX($B$9:$B$228,MATCH($B212,$A$9:$A$228,0)),"")))</x:f>
      </x:c>
      <x:c r="AI212" s="31" t="str">
        <x:f>IF($D212&lt;&gt;"User Story","N/A",IF(AND($AD212="Yes",$AE212="Complete",$X212&gt;0,$AF212&lt;&gt;"Yes"),"Ready","Needs Refinement"))</x:f>
        <x:v>N/A</x:v>
      </x:c>
      <x:c r="AJ212" s="31" t="str">
        <x:f>IF($A212="","",IF($AF212="Yes","Blocked",IF($AI212="Needs Refinement","Readiness Risk",IF($W212&gt;=4,"Complexity Risk","Low"))))</x:f>
      </x:c>
      <x:c r="AK212" s="58" t="str">
        <x:f>IF($A212="","",IF($AC212="Done",1,IF($AC212="In Progress",0.5,IF($AC212="Committed",0.25,0))))</x:f>
      </x:c>
      <x:c r="AL212" s="31" t="str"/>
      <x:c r="AM212" s="31" t="str"/>
      <x:c r="AN212" s="31" t="str">
        <x:f>IF(AND($D212="User Story",$AA212='Sprint Backlog'!$B$4),COUNTIFS($D$9:$D212,"User Story",$AA$9:$AA212,'Sprint Backlog'!$B$4),"")</x:f>
      </x:c>
      <x:c r="AO212" s="31" t="str">
        <x:f>IF($D212="Epic",COUNTIF($D$9:$D212,"Epic"),"")</x:f>
      </x:c>
      <x:c r="AP212" s="31" t="str">
        <x:f>IF($D212="User Story",COUNTIFS($D$9:$D$228,"User Story",$Y$9:$Y$228,"&gt;"&amp;$Y212)+COUNTIFS($D$9:$D212,"User Story",$Y$9:$Y212,$Y212),"")</x:f>
      </x:c>
    </x:row>
    <x:row r="213">
      <x:c r="A213" s="48" t="str"/>
      <x:c r="B213" s="48" t="str"/>
      <x:c r="C213" s="48" t="str"/>
      <x:c r="D213" s="48" t="str"/>
      <x:c r="E213" s="48" t="str"/>
      <x:c r="F213" s="48" t="str"/>
      <x:c r="G213" s="48" t="str"/>
      <x:c r="H213" s="48" t="str"/>
      <x:c r="I213" s="48" t="str"/>
      <x:c r="J213" s="48" t="str"/>
      <x:c r="K213" s="48" t="str"/>
      <x:c r="L213" s="48" t="str"/>
      <x:c r="M213" s="48" t="str"/>
      <x:c r="N213" s="48" t="str"/>
      <x:c r="O213" s="48" t="str"/>
      <x:c r="P213" s="48" t="str"/>
      <x:c r="Q213" s="48" t="str"/>
      <x:c r="R213" s="48" t="str"/>
      <x:c r="S213" s="62" t="str"/>
      <x:c r="T213" s="62" t="str"/>
      <x:c r="U213" s="62" t="str"/>
      <x:c r="V213" s="62" t="str"/>
      <x:c r="W213" s="62" t="str"/>
      <x:c r="X213" s="62" t="str"/>
      <x:c r="Y213" s="60" t="str">
        <x:f>IFERROR(ROUND(($S213+$T213+$U213+$V213)/$W213,1),"")</x:f>
      </x:c>
      <x:c r="Z213" s="48" t="str"/>
      <x:c r="AA213" s="62" t="str"/>
      <x:c r="AB213" s="31" t="str">
        <x:f>IF($AA213="","","Sprint "&amp;$AA213)</x:f>
      </x:c>
      <x:c r="AC213" s="48" t="str"/>
      <x:c r="AD213" s="48" t="str"/>
      <x:c r="AE213" s="48" t="str"/>
      <x:c r="AF213" s="48" t="str"/>
      <x:c r="AG213" s="48" t="str"/>
      <x:c r="AH213" s="31" t="str">
        <x:f>IF($D213="Epic",$A213,IF($D213="Feature",$B213,IFERROR(INDEX($B$9:$B$228,MATCH($B213,$A$9:$A$228,0)),"")))</x:f>
      </x:c>
      <x:c r="AI213" s="31" t="str">
        <x:f>IF($D213&lt;&gt;"User Story","N/A",IF(AND($AD213="Yes",$AE213="Complete",$X213&gt;0,$AF213&lt;&gt;"Yes"),"Ready","Needs Refinement"))</x:f>
        <x:v>N/A</x:v>
      </x:c>
      <x:c r="AJ213" s="31" t="str">
        <x:f>IF($A213="","",IF($AF213="Yes","Blocked",IF($AI213="Needs Refinement","Readiness Risk",IF($W213&gt;=4,"Complexity Risk","Low"))))</x:f>
      </x:c>
      <x:c r="AK213" s="58" t="str">
        <x:f>IF($A213="","",IF($AC213="Done",1,IF($AC213="In Progress",0.5,IF($AC213="Committed",0.25,0))))</x:f>
      </x:c>
      <x:c r="AL213" s="31" t="str"/>
      <x:c r="AM213" s="31" t="str"/>
      <x:c r="AN213" s="31" t="str">
        <x:f>IF(AND($D213="User Story",$AA213='Sprint Backlog'!$B$4),COUNTIFS($D$9:$D213,"User Story",$AA$9:$AA213,'Sprint Backlog'!$B$4),"")</x:f>
      </x:c>
      <x:c r="AO213" s="31" t="str">
        <x:f>IF($D213="Epic",COUNTIF($D$9:$D213,"Epic"),"")</x:f>
      </x:c>
      <x:c r="AP213" s="31" t="str">
        <x:f>IF($D213="User Story",COUNTIFS($D$9:$D$228,"User Story",$Y$9:$Y$228,"&gt;"&amp;$Y213)+COUNTIFS($D$9:$D213,"User Story",$Y$9:$Y213,$Y213),"")</x:f>
      </x:c>
    </x:row>
    <x:row r="214">
      <x:c r="A214" s="48" t="str"/>
      <x:c r="B214" s="48" t="str"/>
      <x:c r="C214" s="48" t="str"/>
      <x:c r="D214" s="48" t="str"/>
      <x:c r="E214" s="48" t="str"/>
      <x:c r="F214" s="48" t="str"/>
      <x:c r="G214" s="48" t="str"/>
      <x:c r="H214" s="48" t="str"/>
      <x:c r="I214" s="48" t="str"/>
      <x:c r="J214" s="48" t="str"/>
      <x:c r="K214" s="48" t="str"/>
      <x:c r="L214" s="48" t="str"/>
      <x:c r="M214" s="48" t="str"/>
      <x:c r="N214" s="48" t="str"/>
      <x:c r="O214" s="48" t="str"/>
      <x:c r="P214" s="48" t="str"/>
      <x:c r="Q214" s="48" t="str"/>
      <x:c r="R214" s="48" t="str"/>
      <x:c r="S214" s="62" t="str"/>
      <x:c r="T214" s="62" t="str"/>
      <x:c r="U214" s="62" t="str"/>
      <x:c r="V214" s="62" t="str"/>
      <x:c r="W214" s="62" t="str"/>
      <x:c r="X214" s="62" t="str"/>
      <x:c r="Y214" s="60" t="str">
        <x:f>IFERROR(ROUND(($S214+$T214+$U214+$V214)/$W214,1),"")</x:f>
      </x:c>
      <x:c r="Z214" s="48" t="str"/>
      <x:c r="AA214" s="62" t="str"/>
      <x:c r="AB214" s="31" t="str">
        <x:f>IF($AA214="","","Sprint "&amp;$AA214)</x:f>
      </x:c>
      <x:c r="AC214" s="48" t="str"/>
      <x:c r="AD214" s="48" t="str"/>
      <x:c r="AE214" s="48" t="str"/>
      <x:c r="AF214" s="48" t="str"/>
      <x:c r="AG214" s="48" t="str"/>
      <x:c r="AH214" s="31" t="str">
        <x:f>IF($D214="Epic",$A214,IF($D214="Feature",$B214,IFERROR(INDEX($B$9:$B$228,MATCH($B214,$A$9:$A$228,0)),"")))</x:f>
      </x:c>
      <x:c r="AI214" s="31" t="str">
        <x:f>IF($D214&lt;&gt;"User Story","N/A",IF(AND($AD214="Yes",$AE214="Complete",$X214&gt;0,$AF214&lt;&gt;"Yes"),"Ready","Needs Refinement"))</x:f>
        <x:v>N/A</x:v>
      </x:c>
      <x:c r="AJ214" s="31" t="str">
        <x:f>IF($A214="","",IF($AF214="Yes","Blocked",IF($AI214="Needs Refinement","Readiness Risk",IF($W214&gt;=4,"Complexity Risk","Low"))))</x:f>
      </x:c>
      <x:c r="AK214" s="58" t="str">
        <x:f>IF($A214="","",IF($AC214="Done",1,IF($AC214="In Progress",0.5,IF($AC214="Committed",0.25,0))))</x:f>
      </x:c>
      <x:c r="AL214" s="31" t="str"/>
      <x:c r="AM214" s="31" t="str"/>
      <x:c r="AN214" s="31" t="str">
        <x:f>IF(AND($D214="User Story",$AA214='Sprint Backlog'!$B$4),COUNTIFS($D$9:$D214,"User Story",$AA$9:$AA214,'Sprint Backlog'!$B$4),"")</x:f>
      </x:c>
      <x:c r="AO214" s="31" t="str">
        <x:f>IF($D214="Epic",COUNTIF($D$9:$D214,"Epic"),"")</x:f>
      </x:c>
      <x:c r="AP214" s="31" t="str">
        <x:f>IF($D214="User Story",COUNTIFS($D$9:$D$228,"User Story",$Y$9:$Y$228,"&gt;"&amp;$Y214)+COUNTIFS($D$9:$D214,"User Story",$Y$9:$Y214,$Y214),"")</x:f>
      </x:c>
    </x:row>
    <x:row r="215">
      <x:c r="A215" s="48" t="str"/>
      <x:c r="B215" s="48" t="str"/>
      <x:c r="C215" s="48" t="str"/>
      <x:c r="D215" s="48" t="str"/>
      <x:c r="E215" s="48" t="str"/>
      <x:c r="F215" s="48" t="str"/>
      <x:c r="G215" s="48" t="str"/>
      <x:c r="H215" s="48" t="str"/>
      <x:c r="I215" s="48" t="str"/>
      <x:c r="J215" s="48" t="str"/>
      <x:c r="K215" s="48" t="str"/>
      <x:c r="L215" s="48" t="str"/>
      <x:c r="M215" s="48" t="str"/>
      <x:c r="N215" s="48" t="str"/>
      <x:c r="O215" s="48" t="str"/>
      <x:c r="P215" s="48" t="str"/>
      <x:c r="Q215" s="48" t="str"/>
      <x:c r="R215" s="48" t="str"/>
      <x:c r="S215" s="62" t="str"/>
      <x:c r="T215" s="62" t="str"/>
      <x:c r="U215" s="62" t="str"/>
      <x:c r="V215" s="62" t="str"/>
      <x:c r="W215" s="62" t="str"/>
      <x:c r="X215" s="62" t="str"/>
      <x:c r="Y215" s="60" t="str">
        <x:f>IFERROR(ROUND(($S215+$T215+$U215+$V215)/$W215,1),"")</x:f>
      </x:c>
      <x:c r="Z215" s="48" t="str"/>
      <x:c r="AA215" s="62" t="str"/>
      <x:c r="AB215" s="31" t="str">
        <x:f>IF($AA215="","","Sprint "&amp;$AA215)</x:f>
      </x:c>
      <x:c r="AC215" s="48" t="str"/>
      <x:c r="AD215" s="48" t="str"/>
      <x:c r="AE215" s="48" t="str"/>
      <x:c r="AF215" s="48" t="str"/>
      <x:c r="AG215" s="48" t="str"/>
      <x:c r="AH215" s="31" t="str">
        <x:f>IF($D215="Epic",$A215,IF($D215="Feature",$B215,IFERROR(INDEX($B$9:$B$228,MATCH($B215,$A$9:$A$228,0)),"")))</x:f>
      </x:c>
      <x:c r="AI215" s="31" t="str">
        <x:f>IF($D215&lt;&gt;"User Story","N/A",IF(AND($AD215="Yes",$AE215="Complete",$X215&gt;0,$AF215&lt;&gt;"Yes"),"Ready","Needs Refinement"))</x:f>
        <x:v>N/A</x:v>
      </x:c>
      <x:c r="AJ215" s="31" t="str">
        <x:f>IF($A215="","",IF($AF215="Yes","Blocked",IF($AI215="Needs Refinement","Readiness Risk",IF($W215&gt;=4,"Complexity Risk","Low"))))</x:f>
      </x:c>
      <x:c r="AK215" s="58" t="str">
        <x:f>IF($A215="","",IF($AC215="Done",1,IF($AC215="In Progress",0.5,IF($AC215="Committed",0.25,0))))</x:f>
      </x:c>
      <x:c r="AL215" s="31" t="str"/>
      <x:c r="AM215" s="31" t="str"/>
      <x:c r="AN215" s="31" t="str">
        <x:f>IF(AND($D215="User Story",$AA215='Sprint Backlog'!$B$4),COUNTIFS($D$9:$D215,"User Story",$AA$9:$AA215,'Sprint Backlog'!$B$4),"")</x:f>
      </x:c>
      <x:c r="AO215" s="31" t="str">
        <x:f>IF($D215="Epic",COUNTIF($D$9:$D215,"Epic"),"")</x:f>
      </x:c>
      <x:c r="AP215" s="31" t="str">
        <x:f>IF($D215="User Story",COUNTIFS($D$9:$D$228,"User Story",$Y$9:$Y$228,"&gt;"&amp;$Y215)+COUNTIFS($D$9:$D215,"User Story",$Y$9:$Y215,$Y215),"")</x:f>
      </x:c>
    </x:row>
    <x:row r="216">
      <x:c r="A216" s="48" t="str"/>
      <x:c r="B216" s="48" t="str"/>
      <x:c r="C216" s="48" t="str"/>
      <x:c r="D216" s="48" t="str"/>
      <x:c r="E216" s="48" t="str"/>
      <x:c r="F216" s="48" t="str"/>
      <x:c r="G216" s="48" t="str"/>
      <x:c r="H216" s="48" t="str"/>
      <x:c r="I216" s="48" t="str"/>
      <x:c r="J216" s="48" t="str"/>
      <x:c r="K216" s="48" t="str"/>
      <x:c r="L216" s="48" t="str"/>
      <x:c r="M216" s="48" t="str"/>
      <x:c r="N216" s="48" t="str"/>
      <x:c r="O216" s="48" t="str"/>
      <x:c r="P216" s="48" t="str"/>
      <x:c r="Q216" s="48" t="str"/>
      <x:c r="R216" s="48" t="str"/>
      <x:c r="S216" s="62" t="str"/>
      <x:c r="T216" s="62" t="str"/>
      <x:c r="U216" s="62" t="str"/>
      <x:c r="V216" s="62" t="str"/>
      <x:c r="W216" s="62" t="str"/>
      <x:c r="X216" s="62" t="str"/>
      <x:c r="Y216" s="60" t="str">
        <x:f>IFERROR(ROUND(($S216+$T216+$U216+$V216)/$W216,1),"")</x:f>
      </x:c>
      <x:c r="Z216" s="48" t="str"/>
      <x:c r="AA216" s="62" t="str"/>
      <x:c r="AB216" s="31" t="str">
        <x:f>IF($AA216="","","Sprint "&amp;$AA216)</x:f>
      </x:c>
      <x:c r="AC216" s="48" t="str"/>
      <x:c r="AD216" s="48" t="str"/>
      <x:c r="AE216" s="48" t="str"/>
      <x:c r="AF216" s="48" t="str"/>
      <x:c r="AG216" s="48" t="str"/>
      <x:c r="AH216" s="31" t="str">
        <x:f>IF($D216="Epic",$A216,IF($D216="Feature",$B216,IFERROR(INDEX($B$9:$B$228,MATCH($B216,$A$9:$A$228,0)),"")))</x:f>
      </x:c>
      <x:c r="AI216" s="31" t="str">
        <x:f>IF($D216&lt;&gt;"User Story","N/A",IF(AND($AD216="Yes",$AE216="Complete",$X216&gt;0,$AF216&lt;&gt;"Yes"),"Ready","Needs Refinement"))</x:f>
        <x:v>N/A</x:v>
      </x:c>
      <x:c r="AJ216" s="31" t="str">
        <x:f>IF($A216="","",IF($AF216="Yes","Blocked",IF($AI216="Needs Refinement","Readiness Risk",IF($W216&gt;=4,"Complexity Risk","Low"))))</x:f>
      </x:c>
      <x:c r="AK216" s="58" t="str">
        <x:f>IF($A216="","",IF($AC216="Done",1,IF($AC216="In Progress",0.5,IF($AC216="Committed",0.25,0))))</x:f>
      </x:c>
      <x:c r="AL216" s="31" t="str"/>
      <x:c r="AM216" s="31" t="str"/>
      <x:c r="AN216" s="31" t="str">
        <x:f>IF(AND($D216="User Story",$AA216='Sprint Backlog'!$B$4),COUNTIFS($D$9:$D216,"User Story",$AA$9:$AA216,'Sprint Backlog'!$B$4),"")</x:f>
      </x:c>
      <x:c r="AO216" s="31" t="str">
        <x:f>IF($D216="Epic",COUNTIF($D$9:$D216,"Epic"),"")</x:f>
      </x:c>
      <x:c r="AP216" s="31" t="str">
        <x:f>IF($D216="User Story",COUNTIFS($D$9:$D$228,"User Story",$Y$9:$Y$228,"&gt;"&amp;$Y216)+COUNTIFS($D$9:$D216,"User Story",$Y$9:$Y216,$Y216),"")</x:f>
      </x:c>
    </x:row>
    <x:row r="217">
      <x:c r="A217" s="48" t="str"/>
      <x:c r="B217" s="48" t="str"/>
      <x:c r="C217" s="48" t="str"/>
      <x:c r="D217" s="48" t="str"/>
      <x:c r="E217" s="48" t="str"/>
      <x:c r="F217" s="48" t="str"/>
      <x:c r="G217" s="48" t="str"/>
      <x:c r="H217" s="48" t="str"/>
      <x:c r="I217" s="48" t="str"/>
      <x:c r="J217" s="48" t="str"/>
      <x:c r="K217" s="48" t="str"/>
      <x:c r="L217" s="48" t="str"/>
      <x:c r="M217" s="48" t="str"/>
      <x:c r="N217" s="48" t="str"/>
      <x:c r="O217" s="48" t="str"/>
      <x:c r="P217" s="48" t="str"/>
      <x:c r="Q217" s="48" t="str"/>
      <x:c r="R217" s="48" t="str"/>
      <x:c r="S217" s="62" t="str"/>
      <x:c r="T217" s="62" t="str"/>
      <x:c r="U217" s="62" t="str"/>
      <x:c r="V217" s="62" t="str"/>
      <x:c r="W217" s="62" t="str"/>
      <x:c r="X217" s="62" t="str"/>
      <x:c r="Y217" s="60" t="str">
        <x:f>IFERROR(ROUND(($S217+$T217+$U217+$V217)/$W217,1),"")</x:f>
      </x:c>
      <x:c r="Z217" s="48" t="str"/>
      <x:c r="AA217" s="62" t="str"/>
      <x:c r="AB217" s="31" t="str">
        <x:f>IF($AA217="","","Sprint "&amp;$AA217)</x:f>
      </x:c>
      <x:c r="AC217" s="48" t="str"/>
      <x:c r="AD217" s="48" t="str"/>
      <x:c r="AE217" s="48" t="str"/>
      <x:c r="AF217" s="48" t="str"/>
      <x:c r="AG217" s="48" t="str"/>
      <x:c r="AH217" s="31" t="str">
        <x:f>IF($D217="Epic",$A217,IF($D217="Feature",$B217,IFERROR(INDEX($B$9:$B$228,MATCH($B217,$A$9:$A$228,0)),"")))</x:f>
      </x:c>
      <x:c r="AI217" s="31" t="str">
        <x:f>IF($D217&lt;&gt;"User Story","N/A",IF(AND($AD217="Yes",$AE217="Complete",$X217&gt;0,$AF217&lt;&gt;"Yes"),"Ready","Needs Refinement"))</x:f>
        <x:v>N/A</x:v>
      </x:c>
      <x:c r="AJ217" s="31" t="str">
        <x:f>IF($A217="","",IF($AF217="Yes","Blocked",IF($AI217="Needs Refinement","Readiness Risk",IF($W217&gt;=4,"Complexity Risk","Low"))))</x:f>
      </x:c>
      <x:c r="AK217" s="58" t="str">
        <x:f>IF($A217="","",IF($AC217="Done",1,IF($AC217="In Progress",0.5,IF($AC217="Committed",0.25,0))))</x:f>
      </x:c>
      <x:c r="AL217" s="31" t="str"/>
      <x:c r="AM217" s="31" t="str"/>
      <x:c r="AN217" s="31" t="str">
        <x:f>IF(AND($D217="User Story",$AA217='Sprint Backlog'!$B$4),COUNTIFS($D$9:$D217,"User Story",$AA$9:$AA217,'Sprint Backlog'!$B$4),"")</x:f>
      </x:c>
      <x:c r="AO217" s="31" t="str">
        <x:f>IF($D217="Epic",COUNTIF($D$9:$D217,"Epic"),"")</x:f>
      </x:c>
      <x:c r="AP217" s="31" t="str">
        <x:f>IF($D217="User Story",COUNTIFS($D$9:$D$228,"User Story",$Y$9:$Y$228,"&gt;"&amp;$Y217)+COUNTIFS($D$9:$D217,"User Story",$Y$9:$Y217,$Y217),"")</x:f>
      </x:c>
    </x:row>
    <x:row r="218">
      <x:c r="A218" s="48" t="str"/>
      <x:c r="B218" s="48" t="str"/>
      <x:c r="C218" s="48" t="str"/>
      <x:c r="D218" s="48" t="str"/>
      <x:c r="E218" s="48" t="str"/>
      <x:c r="F218" s="48" t="str"/>
      <x:c r="G218" s="48" t="str"/>
      <x:c r="H218" s="48" t="str"/>
      <x:c r="I218" s="48" t="str"/>
      <x:c r="J218" s="48" t="str"/>
      <x:c r="K218" s="48" t="str"/>
      <x:c r="L218" s="48" t="str"/>
      <x:c r="M218" s="48" t="str"/>
      <x:c r="N218" s="48" t="str"/>
      <x:c r="O218" s="48" t="str"/>
      <x:c r="P218" s="48" t="str"/>
      <x:c r="Q218" s="48" t="str"/>
      <x:c r="R218" s="48" t="str"/>
      <x:c r="S218" s="62" t="str"/>
      <x:c r="T218" s="62" t="str"/>
      <x:c r="U218" s="62" t="str"/>
      <x:c r="V218" s="62" t="str"/>
      <x:c r="W218" s="62" t="str"/>
      <x:c r="X218" s="62" t="str"/>
      <x:c r="Y218" s="60" t="str">
        <x:f>IFERROR(ROUND(($S218+$T218+$U218+$V218)/$W218,1),"")</x:f>
      </x:c>
      <x:c r="Z218" s="48" t="str"/>
      <x:c r="AA218" s="62" t="str"/>
      <x:c r="AB218" s="31" t="str">
        <x:f>IF($AA218="","","Sprint "&amp;$AA218)</x:f>
      </x:c>
      <x:c r="AC218" s="48" t="str"/>
      <x:c r="AD218" s="48" t="str"/>
      <x:c r="AE218" s="48" t="str"/>
      <x:c r="AF218" s="48" t="str"/>
      <x:c r="AG218" s="48" t="str"/>
      <x:c r="AH218" s="31" t="str">
        <x:f>IF($D218="Epic",$A218,IF($D218="Feature",$B218,IFERROR(INDEX($B$9:$B$228,MATCH($B218,$A$9:$A$228,0)),"")))</x:f>
      </x:c>
      <x:c r="AI218" s="31" t="str">
        <x:f>IF($D218&lt;&gt;"User Story","N/A",IF(AND($AD218="Yes",$AE218="Complete",$X218&gt;0,$AF218&lt;&gt;"Yes"),"Ready","Needs Refinement"))</x:f>
        <x:v>N/A</x:v>
      </x:c>
      <x:c r="AJ218" s="31" t="str">
        <x:f>IF($A218="","",IF($AF218="Yes","Blocked",IF($AI218="Needs Refinement","Readiness Risk",IF($W218&gt;=4,"Complexity Risk","Low"))))</x:f>
      </x:c>
      <x:c r="AK218" s="58" t="str">
        <x:f>IF($A218="","",IF($AC218="Done",1,IF($AC218="In Progress",0.5,IF($AC218="Committed",0.25,0))))</x:f>
      </x:c>
      <x:c r="AL218" s="31" t="str"/>
      <x:c r="AM218" s="31" t="str"/>
      <x:c r="AN218" s="31" t="str">
        <x:f>IF(AND($D218="User Story",$AA218='Sprint Backlog'!$B$4),COUNTIFS($D$9:$D218,"User Story",$AA$9:$AA218,'Sprint Backlog'!$B$4),"")</x:f>
      </x:c>
      <x:c r="AO218" s="31" t="str">
        <x:f>IF($D218="Epic",COUNTIF($D$9:$D218,"Epic"),"")</x:f>
      </x:c>
      <x:c r="AP218" s="31" t="str">
        <x:f>IF($D218="User Story",COUNTIFS($D$9:$D$228,"User Story",$Y$9:$Y$228,"&gt;"&amp;$Y218)+COUNTIFS($D$9:$D218,"User Story",$Y$9:$Y218,$Y218),"")</x:f>
      </x:c>
    </x:row>
    <x:row r="219">
      <x:c r="A219" s="48" t="str"/>
      <x:c r="B219" s="48" t="str"/>
      <x:c r="C219" s="48" t="str"/>
      <x:c r="D219" s="48" t="str"/>
      <x:c r="E219" s="48" t="str"/>
      <x:c r="F219" s="48" t="str"/>
      <x:c r="G219" s="48" t="str"/>
      <x:c r="H219" s="48" t="str"/>
      <x:c r="I219" s="48" t="str"/>
      <x:c r="J219" s="48" t="str"/>
      <x:c r="K219" s="48" t="str"/>
      <x:c r="L219" s="48" t="str"/>
      <x:c r="M219" s="48" t="str"/>
      <x:c r="N219" s="48" t="str"/>
      <x:c r="O219" s="48" t="str"/>
      <x:c r="P219" s="48" t="str"/>
      <x:c r="Q219" s="48" t="str"/>
      <x:c r="R219" s="48" t="str"/>
      <x:c r="S219" s="62" t="str"/>
      <x:c r="T219" s="62" t="str"/>
      <x:c r="U219" s="62" t="str"/>
      <x:c r="V219" s="62" t="str"/>
      <x:c r="W219" s="62" t="str"/>
      <x:c r="X219" s="62" t="str"/>
      <x:c r="Y219" s="60" t="str">
        <x:f>IFERROR(ROUND(($S219+$T219+$U219+$V219)/$W219,1),"")</x:f>
      </x:c>
      <x:c r="Z219" s="48" t="str"/>
      <x:c r="AA219" s="62" t="str"/>
      <x:c r="AB219" s="31" t="str">
        <x:f>IF($AA219="","","Sprint "&amp;$AA219)</x:f>
      </x:c>
      <x:c r="AC219" s="48" t="str"/>
      <x:c r="AD219" s="48" t="str"/>
      <x:c r="AE219" s="48" t="str"/>
      <x:c r="AF219" s="48" t="str"/>
      <x:c r="AG219" s="48" t="str"/>
      <x:c r="AH219" s="31" t="str">
        <x:f>IF($D219="Epic",$A219,IF($D219="Feature",$B219,IFERROR(INDEX($B$9:$B$228,MATCH($B219,$A$9:$A$228,0)),"")))</x:f>
      </x:c>
      <x:c r="AI219" s="31" t="str">
        <x:f>IF($D219&lt;&gt;"User Story","N/A",IF(AND($AD219="Yes",$AE219="Complete",$X219&gt;0,$AF219&lt;&gt;"Yes"),"Ready","Needs Refinement"))</x:f>
        <x:v>N/A</x:v>
      </x:c>
      <x:c r="AJ219" s="31" t="str">
        <x:f>IF($A219="","",IF($AF219="Yes","Blocked",IF($AI219="Needs Refinement","Readiness Risk",IF($W219&gt;=4,"Complexity Risk","Low"))))</x:f>
      </x:c>
      <x:c r="AK219" s="58" t="str">
        <x:f>IF($A219="","",IF($AC219="Done",1,IF($AC219="In Progress",0.5,IF($AC219="Committed",0.25,0))))</x:f>
      </x:c>
      <x:c r="AL219" s="31" t="str"/>
      <x:c r="AM219" s="31" t="str"/>
      <x:c r="AN219" s="31" t="str">
        <x:f>IF(AND($D219="User Story",$AA219='Sprint Backlog'!$B$4),COUNTIFS($D$9:$D219,"User Story",$AA$9:$AA219,'Sprint Backlog'!$B$4),"")</x:f>
      </x:c>
      <x:c r="AO219" s="31" t="str">
        <x:f>IF($D219="Epic",COUNTIF($D$9:$D219,"Epic"),"")</x:f>
      </x:c>
      <x:c r="AP219" s="31" t="str">
        <x:f>IF($D219="User Story",COUNTIFS($D$9:$D$228,"User Story",$Y$9:$Y$228,"&gt;"&amp;$Y219)+COUNTIFS($D$9:$D219,"User Story",$Y$9:$Y219,$Y219),"")</x:f>
      </x:c>
    </x:row>
    <x:row r="220">
      <x:c r="A220" s="48" t="str"/>
      <x:c r="B220" s="48" t="str"/>
      <x:c r="C220" s="48" t="str"/>
      <x:c r="D220" s="48" t="str"/>
      <x:c r="E220" s="48" t="str"/>
      <x:c r="F220" s="48" t="str"/>
      <x:c r="G220" s="48" t="str"/>
      <x:c r="H220" s="48" t="str"/>
      <x:c r="I220" s="48" t="str"/>
      <x:c r="J220" s="48" t="str"/>
      <x:c r="K220" s="48" t="str"/>
      <x:c r="L220" s="48" t="str"/>
      <x:c r="M220" s="48" t="str"/>
      <x:c r="N220" s="48" t="str"/>
      <x:c r="O220" s="48" t="str"/>
      <x:c r="P220" s="48" t="str"/>
      <x:c r="Q220" s="48" t="str"/>
      <x:c r="R220" s="48" t="str"/>
      <x:c r="S220" s="62" t="str"/>
      <x:c r="T220" s="62" t="str"/>
      <x:c r="U220" s="62" t="str"/>
      <x:c r="V220" s="62" t="str"/>
      <x:c r="W220" s="62" t="str"/>
      <x:c r="X220" s="62" t="str"/>
      <x:c r="Y220" s="60" t="str">
        <x:f>IFERROR(ROUND(($S220+$T220+$U220+$V220)/$W220,1),"")</x:f>
      </x:c>
      <x:c r="Z220" s="48" t="str"/>
      <x:c r="AA220" s="62" t="str"/>
      <x:c r="AB220" s="31" t="str">
        <x:f>IF($AA220="","","Sprint "&amp;$AA220)</x:f>
      </x:c>
      <x:c r="AC220" s="48" t="str"/>
      <x:c r="AD220" s="48" t="str"/>
      <x:c r="AE220" s="48" t="str"/>
      <x:c r="AF220" s="48" t="str"/>
      <x:c r="AG220" s="48" t="str"/>
      <x:c r="AH220" s="31" t="str">
        <x:f>IF($D220="Epic",$A220,IF($D220="Feature",$B220,IFERROR(INDEX($B$9:$B$228,MATCH($B220,$A$9:$A$228,0)),"")))</x:f>
      </x:c>
      <x:c r="AI220" s="31" t="str">
        <x:f>IF($D220&lt;&gt;"User Story","N/A",IF(AND($AD220="Yes",$AE220="Complete",$X220&gt;0,$AF220&lt;&gt;"Yes"),"Ready","Needs Refinement"))</x:f>
        <x:v>N/A</x:v>
      </x:c>
      <x:c r="AJ220" s="31" t="str">
        <x:f>IF($A220="","",IF($AF220="Yes","Blocked",IF($AI220="Needs Refinement","Readiness Risk",IF($W220&gt;=4,"Complexity Risk","Low"))))</x:f>
      </x:c>
      <x:c r="AK220" s="58" t="str">
        <x:f>IF($A220="","",IF($AC220="Done",1,IF($AC220="In Progress",0.5,IF($AC220="Committed",0.25,0))))</x:f>
      </x:c>
      <x:c r="AL220" s="31" t="str"/>
      <x:c r="AM220" s="31" t="str"/>
      <x:c r="AN220" s="31" t="str">
        <x:f>IF(AND($D220="User Story",$AA220='Sprint Backlog'!$B$4),COUNTIFS($D$9:$D220,"User Story",$AA$9:$AA220,'Sprint Backlog'!$B$4),"")</x:f>
      </x:c>
      <x:c r="AO220" s="31" t="str">
        <x:f>IF($D220="Epic",COUNTIF($D$9:$D220,"Epic"),"")</x:f>
      </x:c>
      <x:c r="AP220" s="31" t="str">
        <x:f>IF($D220="User Story",COUNTIFS($D$9:$D$228,"User Story",$Y$9:$Y$228,"&gt;"&amp;$Y220)+COUNTIFS($D$9:$D220,"User Story",$Y$9:$Y220,$Y220),"")</x:f>
      </x:c>
    </x:row>
    <x:row r="221">
      <x:c r="A221" s="48" t="str"/>
      <x:c r="B221" s="48" t="str"/>
      <x:c r="C221" s="48" t="str"/>
      <x:c r="D221" s="48" t="str"/>
      <x:c r="E221" s="48" t="str"/>
      <x:c r="F221" s="48" t="str"/>
      <x:c r="G221" s="48" t="str"/>
      <x:c r="H221" s="48" t="str"/>
      <x:c r="I221" s="48" t="str"/>
      <x:c r="J221" s="48" t="str"/>
      <x:c r="K221" s="48" t="str"/>
      <x:c r="L221" s="48" t="str"/>
      <x:c r="M221" s="48" t="str"/>
      <x:c r="N221" s="48" t="str"/>
      <x:c r="O221" s="48" t="str"/>
      <x:c r="P221" s="48" t="str"/>
      <x:c r="Q221" s="48" t="str"/>
      <x:c r="R221" s="48" t="str"/>
      <x:c r="S221" s="62" t="str"/>
      <x:c r="T221" s="62" t="str"/>
      <x:c r="U221" s="62" t="str"/>
      <x:c r="V221" s="62" t="str"/>
      <x:c r="W221" s="62" t="str"/>
      <x:c r="X221" s="62" t="str"/>
      <x:c r="Y221" s="60" t="str">
        <x:f>IFERROR(ROUND(($S221+$T221+$U221+$V221)/$W221,1),"")</x:f>
      </x:c>
      <x:c r="Z221" s="48" t="str"/>
      <x:c r="AA221" s="62" t="str"/>
      <x:c r="AB221" s="31" t="str">
        <x:f>IF($AA221="","","Sprint "&amp;$AA221)</x:f>
      </x:c>
      <x:c r="AC221" s="48" t="str"/>
      <x:c r="AD221" s="48" t="str"/>
      <x:c r="AE221" s="48" t="str"/>
      <x:c r="AF221" s="48" t="str"/>
      <x:c r="AG221" s="48" t="str"/>
      <x:c r="AH221" s="31" t="str">
        <x:f>IF($D221="Epic",$A221,IF($D221="Feature",$B221,IFERROR(INDEX($B$9:$B$228,MATCH($B221,$A$9:$A$228,0)),"")))</x:f>
      </x:c>
      <x:c r="AI221" s="31" t="str">
        <x:f>IF($D221&lt;&gt;"User Story","N/A",IF(AND($AD221="Yes",$AE221="Complete",$X221&gt;0,$AF221&lt;&gt;"Yes"),"Ready","Needs Refinement"))</x:f>
        <x:v>N/A</x:v>
      </x:c>
      <x:c r="AJ221" s="31" t="str">
        <x:f>IF($A221="","",IF($AF221="Yes","Blocked",IF($AI221="Needs Refinement","Readiness Risk",IF($W221&gt;=4,"Complexity Risk","Low"))))</x:f>
      </x:c>
      <x:c r="AK221" s="58" t="str">
        <x:f>IF($A221="","",IF($AC221="Done",1,IF($AC221="In Progress",0.5,IF($AC221="Committed",0.25,0))))</x:f>
      </x:c>
      <x:c r="AL221" s="31" t="str"/>
      <x:c r="AM221" s="31" t="str"/>
      <x:c r="AN221" s="31" t="str">
        <x:f>IF(AND($D221="User Story",$AA221='Sprint Backlog'!$B$4),COUNTIFS($D$9:$D221,"User Story",$AA$9:$AA221,'Sprint Backlog'!$B$4),"")</x:f>
      </x:c>
      <x:c r="AO221" s="31" t="str">
        <x:f>IF($D221="Epic",COUNTIF($D$9:$D221,"Epic"),"")</x:f>
      </x:c>
      <x:c r="AP221" s="31" t="str">
        <x:f>IF($D221="User Story",COUNTIFS($D$9:$D$228,"User Story",$Y$9:$Y$228,"&gt;"&amp;$Y221)+COUNTIFS($D$9:$D221,"User Story",$Y$9:$Y221,$Y221),"")</x:f>
      </x:c>
    </x:row>
    <x:row r="222">
      <x:c r="A222" s="48" t="str"/>
      <x:c r="B222" s="48" t="str"/>
      <x:c r="C222" s="48" t="str"/>
      <x:c r="D222" s="48" t="str"/>
      <x:c r="E222" s="48" t="str"/>
      <x:c r="F222" s="48" t="str"/>
      <x:c r="G222" s="48" t="str"/>
      <x:c r="H222" s="48" t="str"/>
      <x:c r="I222" s="48" t="str"/>
      <x:c r="J222" s="48" t="str"/>
      <x:c r="K222" s="48" t="str"/>
      <x:c r="L222" s="48" t="str"/>
      <x:c r="M222" s="48" t="str"/>
      <x:c r="N222" s="48" t="str"/>
      <x:c r="O222" s="48" t="str"/>
      <x:c r="P222" s="48" t="str"/>
      <x:c r="Q222" s="48" t="str"/>
      <x:c r="R222" s="48" t="str"/>
      <x:c r="S222" s="62" t="str"/>
      <x:c r="T222" s="62" t="str"/>
      <x:c r="U222" s="62" t="str"/>
      <x:c r="V222" s="62" t="str"/>
      <x:c r="W222" s="62" t="str"/>
      <x:c r="X222" s="62" t="str"/>
      <x:c r="Y222" s="60" t="str">
        <x:f>IFERROR(ROUND(($S222+$T222+$U222+$V222)/$W222,1),"")</x:f>
      </x:c>
      <x:c r="Z222" s="48" t="str"/>
      <x:c r="AA222" s="62" t="str"/>
      <x:c r="AB222" s="31" t="str">
        <x:f>IF($AA222="","","Sprint "&amp;$AA222)</x:f>
      </x:c>
      <x:c r="AC222" s="48" t="str"/>
      <x:c r="AD222" s="48" t="str"/>
      <x:c r="AE222" s="48" t="str"/>
      <x:c r="AF222" s="48" t="str"/>
      <x:c r="AG222" s="48" t="str"/>
      <x:c r="AH222" s="31" t="str">
        <x:f>IF($D222="Epic",$A222,IF($D222="Feature",$B222,IFERROR(INDEX($B$9:$B$228,MATCH($B222,$A$9:$A$228,0)),"")))</x:f>
      </x:c>
      <x:c r="AI222" s="31" t="str">
        <x:f>IF($D222&lt;&gt;"User Story","N/A",IF(AND($AD222="Yes",$AE222="Complete",$X222&gt;0,$AF222&lt;&gt;"Yes"),"Ready","Needs Refinement"))</x:f>
        <x:v>N/A</x:v>
      </x:c>
      <x:c r="AJ222" s="31" t="str">
        <x:f>IF($A222="","",IF($AF222="Yes","Blocked",IF($AI222="Needs Refinement","Readiness Risk",IF($W222&gt;=4,"Complexity Risk","Low"))))</x:f>
      </x:c>
      <x:c r="AK222" s="58" t="str">
        <x:f>IF($A222="","",IF($AC222="Done",1,IF($AC222="In Progress",0.5,IF($AC222="Committed",0.25,0))))</x:f>
      </x:c>
      <x:c r="AL222" s="31" t="str"/>
      <x:c r="AM222" s="31" t="str"/>
      <x:c r="AN222" s="31" t="str">
        <x:f>IF(AND($D222="User Story",$AA222='Sprint Backlog'!$B$4),COUNTIFS($D$9:$D222,"User Story",$AA$9:$AA222,'Sprint Backlog'!$B$4),"")</x:f>
      </x:c>
      <x:c r="AO222" s="31" t="str">
        <x:f>IF($D222="Epic",COUNTIF($D$9:$D222,"Epic"),"")</x:f>
      </x:c>
      <x:c r="AP222" s="31" t="str">
        <x:f>IF($D222="User Story",COUNTIFS($D$9:$D$228,"User Story",$Y$9:$Y$228,"&gt;"&amp;$Y222)+COUNTIFS($D$9:$D222,"User Story",$Y$9:$Y222,$Y222),"")</x:f>
      </x:c>
    </x:row>
    <x:row r="223">
      <x:c r="A223" s="48" t="str"/>
      <x:c r="B223" s="48" t="str"/>
      <x:c r="C223" s="48" t="str"/>
      <x:c r="D223" s="48" t="str"/>
      <x:c r="E223" s="48" t="str"/>
      <x:c r="F223" s="48" t="str"/>
      <x:c r="G223" s="48" t="str"/>
      <x:c r="H223" s="48" t="str"/>
      <x:c r="I223" s="48" t="str"/>
      <x:c r="J223" s="48" t="str"/>
      <x:c r="K223" s="48" t="str"/>
      <x:c r="L223" s="48" t="str"/>
      <x:c r="M223" s="48" t="str"/>
      <x:c r="N223" s="48" t="str"/>
      <x:c r="O223" s="48" t="str"/>
      <x:c r="P223" s="48" t="str"/>
      <x:c r="Q223" s="48" t="str"/>
      <x:c r="R223" s="48" t="str"/>
      <x:c r="S223" s="62" t="str"/>
      <x:c r="T223" s="62" t="str"/>
      <x:c r="U223" s="62" t="str"/>
      <x:c r="V223" s="62" t="str"/>
      <x:c r="W223" s="62" t="str"/>
      <x:c r="X223" s="62" t="str"/>
      <x:c r="Y223" s="60" t="str">
        <x:f>IFERROR(ROUND(($S223+$T223+$U223+$V223)/$W223,1),"")</x:f>
      </x:c>
      <x:c r="Z223" s="48" t="str"/>
      <x:c r="AA223" s="62" t="str"/>
      <x:c r="AB223" s="31" t="str">
        <x:f>IF($AA223="","","Sprint "&amp;$AA223)</x:f>
      </x:c>
      <x:c r="AC223" s="48" t="str"/>
      <x:c r="AD223" s="48" t="str"/>
      <x:c r="AE223" s="48" t="str"/>
      <x:c r="AF223" s="48" t="str"/>
      <x:c r="AG223" s="48" t="str"/>
      <x:c r="AH223" s="31" t="str">
        <x:f>IF($D223="Epic",$A223,IF($D223="Feature",$B223,IFERROR(INDEX($B$9:$B$228,MATCH($B223,$A$9:$A$228,0)),"")))</x:f>
      </x:c>
      <x:c r="AI223" s="31" t="str">
        <x:f>IF($D223&lt;&gt;"User Story","N/A",IF(AND($AD223="Yes",$AE223="Complete",$X223&gt;0,$AF223&lt;&gt;"Yes"),"Ready","Needs Refinement"))</x:f>
        <x:v>N/A</x:v>
      </x:c>
      <x:c r="AJ223" s="31" t="str">
        <x:f>IF($A223="","",IF($AF223="Yes","Blocked",IF($AI223="Needs Refinement","Readiness Risk",IF($W223&gt;=4,"Complexity Risk","Low"))))</x:f>
      </x:c>
      <x:c r="AK223" s="58" t="str">
        <x:f>IF($A223="","",IF($AC223="Done",1,IF($AC223="In Progress",0.5,IF($AC223="Committed",0.25,0))))</x:f>
      </x:c>
      <x:c r="AL223" s="31" t="str"/>
      <x:c r="AM223" s="31" t="str"/>
      <x:c r="AN223" s="31" t="str">
        <x:f>IF(AND($D223="User Story",$AA223='Sprint Backlog'!$B$4),COUNTIFS($D$9:$D223,"User Story",$AA$9:$AA223,'Sprint Backlog'!$B$4),"")</x:f>
      </x:c>
      <x:c r="AO223" s="31" t="str">
        <x:f>IF($D223="Epic",COUNTIF($D$9:$D223,"Epic"),"")</x:f>
      </x:c>
      <x:c r="AP223" s="31" t="str">
        <x:f>IF($D223="User Story",COUNTIFS($D$9:$D$228,"User Story",$Y$9:$Y$228,"&gt;"&amp;$Y223)+COUNTIFS($D$9:$D223,"User Story",$Y$9:$Y223,$Y223),"")</x:f>
      </x:c>
    </x:row>
    <x:row r="224">
      <x:c r="A224" s="48" t="str"/>
      <x:c r="B224" s="48" t="str"/>
      <x:c r="C224" s="48" t="str"/>
      <x:c r="D224" s="48" t="str"/>
      <x:c r="E224" s="48" t="str"/>
      <x:c r="F224" s="48" t="str"/>
      <x:c r="G224" s="48" t="str"/>
      <x:c r="H224" s="48" t="str"/>
      <x:c r="I224" s="48" t="str"/>
      <x:c r="J224" s="48" t="str"/>
      <x:c r="K224" s="48" t="str"/>
      <x:c r="L224" s="48" t="str"/>
      <x:c r="M224" s="48" t="str"/>
      <x:c r="N224" s="48" t="str"/>
      <x:c r="O224" s="48" t="str"/>
      <x:c r="P224" s="48" t="str"/>
      <x:c r="Q224" s="48" t="str"/>
      <x:c r="R224" s="48" t="str"/>
      <x:c r="S224" s="62" t="str"/>
      <x:c r="T224" s="62" t="str"/>
      <x:c r="U224" s="62" t="str"/>
      <x:c r="V224" s="62" t="str"/>
      <x:c r="W224" s="62" t="str"/>
      <x:c r="X224" s="62" t="str"/>
      <x:c r="Y224" s="60" t="str">
        <x:f>IFERROR(ROUND(($S224+$T224+$U224+$V224)/$W224,1),"")</x:f>
      </x:c>
      <x:c r="Z224" s="48" t="str"/>
      <x:c r="AA224" s="62" t="str"/>
      <x:c r="AB224" s="31" t="str">
        <x:f>IF($AA224="","","Sprint "&amp;$AA224)</x:f>
      </x:c>
      <x:c r="AC224" s="48" t="str"/>
      <x:c r="AD224" s="48" t="str"/>
      <x:c r="AE224" s="48" t="str"/>
      <x:c r="AF224" s="48" t="str"/>
      <x:c r="AG224" s="48" t="str"/>
      <x:c r="AH224" s="31" t="str">
        <x:f>IF($D224="Epic",$A224,IF($D224="Feature",$B224,IFERROR(INDEX($B$9:$B$228,MATCH($B224,$A$9:$A$228,0)),"")))</x:f>
      </x:c>
      <x:c r="AI224" s="31" t="str">
        <x:f>IF($D224&lt;&gt;"User Story","N/A",IF(AND($AD224="Yes",$AE224="Complete",$X224&gt;0,$AF224&lt;&gt;"Yes"),"Ready","Needs Refinement"))</x:f>
        <x:v>N/A</x:v>
      </x:c>
      <x:c r="AJ224" s="31" t="str">
        <x:f>IF($A224="","",IF($AF224="Yes","Blocked",IF($AI224="Needs Refinement","Readiness Risk",IF($W224&gt;=4,"Complexity Risk","Low"))))</x:f>
      </x:c>
      <x:c r="AK224" s="58" t="str">
        <x:f>IF($A224="","",IF($AC224="Done",1,IF($AC224="In Progress",0.5,IF($AC224="Committed",0.25,0))))</x:f>
      </x:c>
      <x:c r="AL224" s="31" t="str"/>
      <x:c r="AM224" s="31" t="str"/>
      <x:c r="AN224" s="31" t="str">
        <x:f>IF(AND($D224="User Story",$AA224='Sprint Backlog'!$B$4),COUNTIFS($D$9:$D224,"User Story",$AA$9:$AA224,'Sprint Backlog'!$B$4),"")</x:f>
      </x:c>
      <x:c r="AO224" s="31" t="str">
        <x:f>IF($D224="Epic",COUNTIF($D$9:$D224,"Epic"),"")</x:f>
      </x:c>
      <x:c r="AP224" s="31" t="str">
        <x:f>IF($D224="User Story",COUNTIFS($D$9:$D$228,"User Story",$Y$9:$Y$228,"&gt;"&amp;$Y224)+COUNTIFS($D$9:$D224,"User Story",$Y$9:$Y224,$Y224),"")</x:f>
      </x:c>
    </x:row>
    <x:row r="225">
      <x:c r="A225" s="48" t="str"/>
      <x:c r="B225" s="48" t="str"/>
      <x:c r="C225" s="48" t="str"/>
      <x:c r="D225" s="48" t="str"/>
      <x:c r="E225" s="48" t="str"/>
      <x:c r="F225" s="48" t="str"/>
      <x:c r="G225" s="48" t="str"/>
      <x:c r="H225" s="48" t="str"/>
      <x:c r="I225" s="48" t="str"/>
      <x:c r="J225" s="48" t="str"/>
      <x:c r="K225" s="48" t="str"/>
      <x:c r="L225" s="48" t="str"/>
      <x:c r="M225" s="48" t="str"/>
      <x:c r="N225" s="48" t="str"/>
      <x:c r="O225" s="48" t="str"/>
      <x:c r="P225" s="48" t="str"/>
      <x:c r="Q225" s="48" t="str"/>
      <x:c r="R225" s="48" t="str"/>
      <x:c r="S225" s="62" t="str"/>
      <x:c r="T225" s="62" t="str"/>
      <x:c r="U225" s="62" t="str"/>
      <x:c r="V225" s="62" t="str"/>
      <x:c r="W225" s="62" t="str"/>
      <x:c r="X225" s="62" t="str"/>
      <x:c r="Y225" s="60" t="str">
        <x:f>IFERROR(ROUND(($S225+$T225+$U225+$V225)/$W225,1),"")</x:f>
      </x:c>
      <x:c r="Z225" s="48" t="str"/>
      <x:c r="AA225" s="62" t="str"/>
      <x:c r="AB225" s="31" t="str">
        <x:f>IF($AA225="","","Sprint "&amp;$AA225)</x:f>
      </x:c>
      <x:c r="AC225" s="48" t="str"/>
      <x:c r="AD225" s="48" t="str"/>
      <x:c r="AE225" s="48" t="str"/>
      <x:c r="AF225" s="48" t="str"/>
      <x:c r="AG225" s="48" t="str"/>
      <x:c r="AH225" s="31" t="str">
        <x:f>IF($D225="Epic",$A225,IF($D225="Feature",$B225,IFERROR(INDEX($B$9:$B$228,MATCH($B225,$A$9:$A$228,0)),"")))</x:f>
      </x:c>
      <x:c r="AI225" s="31" t="str">
        <x:f>IF($D225&lt;&gt;"User Story","N/A",IF(AND($AD225="Yes",$AE225="Complete",$X225&gt;0,$AF225&lt;&gt;"Yes"),"Ready","Needs Refinement"))</x:f>
        <x:v>N/A</x:v>
      </x:c>
      <x:c r="AJ225" s="31" t="str">
        <x:f>IF($A225="","",IF($AF225="Yes","Blocked",IF($AI225="Needs Refinement","Readiness Risk",IF($W225&gt;=4,"Complexity Risk","Low"))))</x:f>
      </x:c>
      <x:c r="AK225" s="58" t="str">
        <x:f>IF($A225="","",IF($AC225="Done",1,IF($AC225="In Progress",0.5,IF($AC225="Committed",0.25,0))))</x:f>
      </x:c>
      <x:c r="AL225" s="31" t="str"/>
      <x:c r="AM225" s="31" t="str"/>
      <x:c r="AN225" s="31" t="str">
        <x:f>IF(AND($D225="User Story",$AA225='Sprint Backlog'!$B$4),COUNTIFS($D$9:$D225,"User Story",$AA$9:$AA225,'Sprint Backlog'!$B$4),"")</x:f>
      </x:c>
      <x:c r="AO225" s="31" t="str">
        <x:f>IF($D225="Epic",COUNTIF($D$9:$D225,"Epic"),"")</x:f>
      </x:c>
      <x:c r="AP225" s="31" t="str">
        <x:f>IF($D225="User Story",COUNTIFS($D$9:$D$228,"User Story",$Y$9:$Y$228,"&gt;"&amp;$Y225)+COUNTIFS($D$9:$D225,"User Story",$Y$9:$Y225,$Y225),"")</x:f>
      </x:c>
    </x:row>
    <x:row r="226">
      <x:c r="A226" s="48" t="str"/>
      <x:c r="B226" s="48" t="str"/>
      <x:c r="C226" s="48" t="str"/>
      <x:c r="D226" s="48" t="str"/>
      <x:c r="E226" s="48" t="str"/>
      <x:c r="F226" s="48" t="str"/>
      <x:c r="G226" s="48" t="str"/>
      <x:c r="H226" s="48" t="str"/>
      <x:c r="I226" s="48" t="str"/>
      <x:c r="J226" s="48" t="str"/>
      <x:c r="K226" s="48" t="str"/>
      <x:c r="L226" s="48" t="str"/>
      <x:c r="M226" s="48" t="str"/>
      <x:c r="N226" s="48" t="str"/>
      <x:c r="O226" s="48" t="str"/>
      <x:c r="P226" s="48" t="str"/>
      <x:c r="Q226" s="48" t="str"/>
      <x:c r="R226" s="48" t="str"/>
      <x:c r="S226" s="62" t="str"/>
      <x:c r="T226" s="62" t="str"/>
      <x:c r="U226" s="62" t="str"/>
      <x:c r="V226" s="62" t="str"/>
      <x:c r="W226" s="62" t="str"/>
      <x:c r="X226" s="62" t="str"/>
      <x:c r="Y226" s="60" t="str">
        <x:f>IFERROR(ROUND(($S226+$T226+$U226+$V226)/$W226,1),"")</x:f>
      </x:c>
      <x:c r="Z226" s="48" t="str"/>
      <x:c r="AA226" s="62" t="str"/>
      <x:c r="AB226" s="31" t="str">
        <x:f>IF($AA226="","","Sprint "&amp;$AA226)</x:f>
      </x:c>
      <x:c r="AC226" s="48" t="str"/>
      <x:c r="AD226" s="48" t="str"/>
      <x:c r="AE226" s="48" t="str"/>
      <x:c r="AF226" s="48" t="str"/>
      <x:c r="AG226" s="48" t="str"/>
      <x:c r="AH226" s="31" t="str">
        <x:f>IF($D226="Epic",$A226,IF($D226="Feature",$B226,IFERROR(INDEX($B$9:$B$228,MATCH($B226,$A$9:$A$228,0)),"")))</x:f>
      </x:c>
      <x:c r="AI226" s="31" t="str">
        <x:f>IF($D226&lt;&gt;"User Story","N/A",IF(AND($AD226="Yes",$AE226="Complete",$X226&gt;0,$AF226&lt;&gt;"Yes"),"Ready","Needs Refinement"))</x:f>
        <x:v>N/A</x:v>
      </x:c>
      <x:c r="AJ226" s="31" t="str">
        <x:f>IF($A226="","",IF($AF226="Yes","Blocked",IF($AI226="Needs Refinement","Readiness Risk",IF($W226&gt;=4,"Complexity Risk","Low"))))</x:f>
      </x:c>
      <x:c r="AK226" s="58" t="str">
        <x:f>IF($A226="","",IF($AC226="Done",1,IF($AC226="In Progress",0.5,IF($AC226="Committed",0.25,0))))</x:f>
      </x:c>
      <x:c r="AL226" s="31" t="str"/>
      <x:c r="AM226" s="31" t="str"/>
      <x:c r="AN226" s="31" t="str">
        <x:f>IF(AND($D226="User Story",$AA226='Sprint Backlog'!$B$4),COUNTIFS($D$9:$D226,"User Story",$AA$9:$AA226,'Sprint Backlog'!$B$4),"")</x:f>
      </x:c>
      <x:c r="AO226" s="31" t="str">
        <x:f>IF($D226="Epic",COUNTIF($D$9:$D226,"Epic"),"")</x:f>
      </x:c>
      <x:c r="AP226" s="31" t="str">
        <x:f>IF($D226="User Story",COUNTIFS($D$9:$D$228,"User Story",$Y$9:$Y$228,"&gt;"&amp;$Y226)+COUNTIFS($D$9:$D226,"User Story",$Y$9:$Y226,$Y226),"")</x:f>
      </x:c>
    </x:row>
    <x:row r="227">
      <x:c r="A227" s="48" t="str"/>
      <x:c r="B227" s="48" t="str"/>
      <x:c r="C227" s="48" t="str"/>
      <x:c r="D227" s="48" t="str"/>
      <x:c r="E227" s="48" t="str"/>
      <x:c r="F227" s="48" t="str"/>
      <x:c r="G227" s="48" t="str"/>
      <x:c r="H227" s="48" t="str"/>
      <x:c r="I227" s="48" t="str"/>
      <x:c r="J227" s="48" t="str"/>
      <x:c r="K227" s="48" t="str"/>
      <x:c r="L227" s="48" t="str"/>
      <x:c r="M227" s="48" t="str"/>
      <x:c r="N227" s="48" t="str"/>
      <x:c r="O227" s="48" t="str"/>
      <x:c r="P227" s="48" t="str"/>
      <x:c r="Q227" s="48" t="str"/>
      <x:c r="R227" s="48" t="str"/>
      <x:c r="S227" s="62" t="str"/>
      <x:c r="T227" s="62" t="str"/>
      <x:c r="U227" s="62" t="str"/>
      <x:c r="V227" s="62" t="str"/>
      <x:c r="W227" s="62" t="str"/>
      <x:c r="X227" s="62" t="str"/>
      <x:c r="Y227" s="60" t="str">
        <x:f>IFERROR(ROUND(($S227+$T227+$U227+$V227)/$W227,1),"")</x:f>
      </x:c>
      <x:c r="Z227" s="48" t="str"/>
      <x:c r="AA227" s="62" t="str"/>
      <x:c r="AB227" s="31" t="str">
        <x:f>IF($AA227="","","Sprint "&amp;$AA227)</x:f>
      </x:c>
      <x:c r="AC227" s="48" t="str"/>
      <x:c r="AD227" s="48" t="str"/>
      <x:c r="AE227" s="48" t="str"/>
      <x:c r="AF227" s="48" t="str"/>
      <x:c r="AG227" s="48" t="str"/>
      <x:c r="AH227" s="31" t="str">
        <x:f>IF($D227="Epic",$A227,IF($D227="Feature",$B227,IFERROR(INDEX($B$9:$B$228,MATCH($B227,$A$9:$A$228,0)),"")))</x:f>
      </x:c>
      <x:c r="AI227" s="31" t="str">
        <x:f>IF($D227&lt;&gt;"User Story","N/A",IF(AND($AD227="Yes",$AE227="Complete",$X227&gt;0,$AF227&lt;&gt;"Yes"),"Ready","Needs Refinement"))</x:f>
        <x:v>N/A</x:v>
      </x:c>
      <x:c r="AJ227" s="31" t="str">
        <x:f>IF($A227="","",IF($AF227="Yes","Blocked",IF($AI227="Needs Refinement","Readiness Risk",IF($W227&gt;=4,"Complexity Risk","Low"))))</x:f>
      </x:c>
      <x:c r="AK227" s="58" t="str">
        <x:f>IF($A227="","",IF($AC227="Done",1,IF($AC227="In Progress",0.5,IF($AC227="Committed",0.25,0))))</x:f>
      </x:c>
      <x:c r="AL227" s="31" t="str"/>
      <x:c r="AM227" s="31" t="str"/>
      <x:c r="AN227" s="31" t="str">
        <x:f>IF(AND($D227="User Story",$AA227='Sprint Backlog'!$B$4),COUNTIFS($D$9:$D227,"User Story",$AA$9:$AA227,'Sprint Backlog'!$B$4),"")</x:f>
      </x:c>
      <x:c r="AO227" s="31" t="str">
        <x:f>IF($D227="Epic",COUNTIF($D$9:$D227,"Epic"),"")</x:f>
      </x:c>
      <x:c r="AP227" s="31" t="str">
        <x:f>IF($D227="User Story",COUNTIFS($D$9:$D$228,"User Story",$Y$9:$Y$228,"&gt;"&amp;$Y227)+COUNTIFS($D$9:$D227,"User Story",$Y$9:$Y227,$Y227),"")</x:f>
      </x:c>
    </x:row>
    <x:row r="228">
      <x:c r="A228" s="48" t="str"/>
      <x:c r="B228" s="48" t="str"/>
      <x:c r="C228" s="48" t="str"/>
      <x:c r="D228" s="48" t="str"/>
      <x:c r="E228" s="48" t="str"/>
      <x:c r="F228" s="48" t="str"/>
      <x:c r="G228" s="48" t="str"/>
      <x:c r="H228" s="48" t="str"/>
      <x:c r="I228" s="48" t="str"/>
      <x:c r="J228" s="48" t="str"/>
      <x:c r="K228" s="48" t="str"/>
      <x:c r="L228" s="48" t="str"/>
      <x:c r="M228" s="48" t="str"/>
      <x:c r="N228" s="48" t="str"/>
      <x:c r="O228" s="48" t="str"/>
      <x:c r="P228" s="48" t="str"/>
      <x:c r="Q228" s="48" t="str"/>
      <x:c r="R228" s="48" t="str"/>
      <x:c r="S228" s="62" t="str"/>
      <x:c r="T228" s="62" t="str"/>
      <x:c r="U228" s="62" t="str"/>
      <x:c r="V228" s="62" t="str"/>
      <x:c r="W228" s="62" t="str"/>
      <x:c r="X228" s="62" t="str"/>
      <x:c r="Y228" s="60" t="str">
        <x:f>IFERROR(ROUND(($S228+$T228+$U228+$V228)/$W228,1),"")</x:f>
      </x:c>
      <x:c r="Z228" s="48" t="str"/>
      <x:c r="AA228" s="62" t="str"/>
      <x:c r="AB228" s="31" t="str">
        <x:f>IF($AA228="","","Sprint "&amp;$AA228)</x:f>
      </x:c>
      <x:c r="AC228" s="48" t="str"/>
      <x:c r="AD228" s="48" t="str"/>
      <x:c r="AE228" s="48" t="str"/>
      <x:c r="AF228" s="48" t="str"/>
      <x:c r="AG228" s="48" t="str"/>
      <x:c r="AH228" s="31" t="str">
        <x:f>IF($D228="Epic",$A228,IF($D228="Feature",$B228,IFERROR(INDEX($B$9:$B$228,MATCH($B228,$A$9:$A$228,0)),"")))</x:f>
      </x:c>
      <x:c r="AI228" s="31" t="str">
        <x:f>IF($D228&lt;&gt;"User Story","N/A",IF(AND($AD228="Yes",$AE228="Complete",$X228&gt;0,$AF228&lt;&gt;"Yes"),"Ready","Needs Refinement"))</x:f>
        <x:v>N/A</x:v>
      </x:c>
      <x:c r="AJ228" s="31" t="str">
        <x:f>IF($A228="","",IF($AF228="Yes","Blocked",IF($AI228="Needs Refinement","Readiness Risk",IF($W228&gt;=4,"Complexity Risk","Low"))))</x:f>
      </x:c>
      <x:c r="AK228" s="58" t="str">
        <x:f>IF($A228="","",IF($AC228="Done",1,IF($AC228="In Progress",0.5,IF($AC228="Committed",0.25,0))))</x:f>
      </x:c>
      <x:c r="AL228" s="31" t="str"/>
      <x:c r="AM228" s="31" t="str"/>
      <x:c r="AN228" s="31" t="str">
        <x:f>IF(AND($D228="User Story",$AA228='Sprint Backlog'!$B$4),COUNTIFS($D$9:$D228,"User Story",$AA$9:$AA228,'Sprint Backlog'!$B$4),"")</x:f>
      </x:c>
      <x:c r="AO228" s="31" t="str">
        <x:f>IF($D228="Epic",COUNTIF($D$9:$D228,"Epic"),"")</x:f>
      </x:c>
      <x:c r="AP228" s="31" t="str">
        <x:f>IF($D228="User Story",COUNTIFS($D$9:$D$228,"User Story",$Y$9:$Y$228,"&gt;"&amp;$Y228)+COUNTIFS($D$9:$D228,"User Story",$Y$9:$Y228,$Y228),"")</x:f>
      </x:c>
    </x:row>
  </x:sheetData>
  <x:mergeCells>
    <x:mergeCell ref="A1:AP1"/>
    <x:mergeCell ref="A2:AP3"/>
    <x:mergeCell ref="A5:AP5"/>
  </x:mergeCells>
  <x:conditionalFormatting sqref="AF9:AF228">
    <x:cfRule type="expression" dxfId="0" priority="1">
      <x:formula>$AF9="Yes"</x:formula>
    </x:cfRule>
  </x:conditionalFormatting>
  <x:conditionalFormatting sqref="AI9:AI228">
    <x:cfRule type="expression" dxfId="1" priority="2">
      <x:formula>$AI9="Ready"</x:formula>
    </x:cfRule>
    <x:cfRule type="expression" dxfId="2" priority="3">
      <x:formula>$AI9="Needs Refinement"</x:formula>
    </x:cfRule>
  </x:conditionalFormatting>
  <x:dataValidations count="16">
    <x:dataValidation type="list" sqref="C9:C228">
      <x:formula1>'Admin Lists'!$D$5:$D$10</x:formula1>
    </x:dataValidation>
    <x:dataValidation type="list" sqref="D9:D228">
      <x:formula1>'Admin Lists'!$C$5:$C$10</x:formula1>
    </x:dataValidation>
    <x:dataValidation type="list" sqref="I9:I228">
      <x:formula1>'Admin Lists'!$K$5:$K$25</x:formula1>
    </x:dataValidation>
    <x:dataValidation type="list" sqref="J9:J228">
      <x:formula1>'Admin Lists'!$L$5:$L$50</x:formula1>
    </x:dataValidation>
    <x:dataValidation type="list" sqref="K9:K228">
      <x:formula1>'Admin Lists'!$M$5:$M$30</x:formula1>
    </x:dataValidation>
    <x:dataValidation type="list" sqref="L9:L228">
      <x:formula1>'Admin Lists'!$N$5:$N$20</x:formula1>
    </x:dataValidation>
    <x:dataValidation type="list" sqref="O9:O228">
      <x:formula1>'Admin Lists'!$J$5:$J$12</x:formula1>
    </x:dataValidation>
    <x:dataValidation type="list" sqref="P9:P228">
      <x:formula1>'Admin Lists'!$G$5:$G$40</x:formula1>
    </x:dataValidation>
    <x:dataValidation type="list" sqref="Q9:Q228">
      <x:formula1>'Admin Lists'!$G$5:$G$40</x:formula1>
    </x:dataValidation>
    <x:dataValidation type="list" sqref="R9:R228">
      <x:formula1>'Admin Lists'!$B$5:$B$12</x:formula1>
    </x:dataValidation>
    <x:dataValidation type="list" sqref="Z9:Z228">
      <x:formula1>'Admin Lists'!$I$5:$I$12</x:formula1>
    </x:dataValidation>
    <x:dataValidation type="list" sqref="AA9:AA228">
      <x:formula1>'Admin Lists'!$H$5:$H$12</x:formula1>
    </x:dataValidation>
    <x:dataValidation type="list" sqref="AC9:AC228">
      <x:formula1>'Admin Lists'!$A$5:$A$14</x:formula1>
    </x:dataValidation>
    <x:dataValidation type="list" sqref="AD9:AD228">
      <x:formula1>'Admin Lists'!$E$5:$E$8</x:formula1>
    </x:dataValidation>
    <x:dataValidation type="list" sqref="AE9:AE228">
      <x:formula1>'Admin Lists'!$F$5:$F$8</x:formula1>
    </x:dataValidation>
    <x:dataValidation type="list" sqref="AF9:AF228">
      <x:formula1>'Admin Lists'!$E$5:$E$8</x:formula1>
    </x:dataValidation>
  </x:dataValidations>
  <x:pageMargins left="0.7" right="0.7" top="0.75" bottom="0.75" header="0.3" footer="0.3"/>
  <x:tableParts count="1">
    <x:tablePart xmlns:r="http://schemas.openxmlformats.org/officeDocument/2006/relationships" r:id="R6bfa866d0eb44b6c"/>
  </x:tableParts>
</x:worksheet>
</file>

<file path=xl/worksheets/sheet5.xml><?xml version="1.0" encoding="utf-8"?>
<x:worksheet xmlns:x="http://schemas.openxmlformats.org/spreadsheetml/2006/main">
  <x:sheetFormatPr defaultRowHeight="15"/>
  <x:cols>
    <x:col min="1" max="1" width="12" hidden="0" customWidth="1"/>
    <x:col min="2" max="2" width="28" hidden="0" customWidth="1"/>
    <x:col min="3" max="3" width="34" hidden="0" customWidth="1"/>
    <x:col min="4" max="4" width="34" hidden="0" customWidth="1"/>
    <x:col min="5" max="5" width="50" hidden="0" customWidth="1"/>
    <x:col min="6" max="6" width="50" hidden="0" customWidth="1"/>
    <x:col min="7" max="7" width="12" hidden="0" customWidth="1"/>
    <x:col min="8" max="8" width="12" hidden="0" customWidth="1"/>
    <x:col min="9" max="9" width="10" hidden="0" customWidth="1"/>
    <x:col min="10" max="10" width="14" hidden="0" customWidth="1"/>
    <x:col min="11" max="11" width="10" hidden="0" customWidth="1"/>
    <x:col min="12" max="12" width="14" hidden="0" customWidth="1"/>
    <x:col min="13" max="13" width="10" hidden="0" customWidth="1"/>
    <x:col min="14" max="14" width="18" hidden="0" customWidth="1"/>
    <x:col min="15" max="15" width="28" hidden="0" customWidth="1"/>
    <x:col min="16" max="16" width="18" hidden="0" customWidth="1"/>
    <x:col min="17" max="17" width="18" hidden="0" customWidth="1"/>
  </x:cols>
  <x:sheetData>
    <x:row r="1" ht="28" customHeight="1">
      <x:c r="A1" s="96" t="str">
        <x:v>Sprint Backlog</x:v>
      </x:c>
      <x:c r="B1" s="96"/>
      <x:c r="C1" s="96"/>
      <x:c r="D1" s="96"/>
      <x:c r="E1" s="96"/>
      <x:c r="F1" s="96"/>
      <x:c r="G1" s="96"/>
      <x:c r="H1" s="96"/>
      <x:c r="I1" s="96"/>
      <x:c r="J1" s="96"/>
      <x:c r="K1" s="96"/>
      <x:c r="L1" s="96"/>
      <x:c r="M1" s="96"/>
      <x:c r="N1" s="96"/>
      <x:c r="O1" s="96"/>
      <x:c r="P1" s="96"/>
      <x:c r="Q1" s="96"/>
      <x:c r="R1" s="97"/>
      <x:c r="S1" s="97"/>
      <x:c r="T1" s="97"/>
      <x:c r="U1" s="97"/>
      <x:c r="V1" s="97"/>
      <x:c r="W1" s="97"/>
      <x:c r="X1" s="97"/>
      <x:c r="Y1" s="97"/>
      <x:c r="Z1" s="97"/>
      <x:c r="AA1" s="97"/>
      <x:c r="AB1" s="97"/>
      <x:c r="AC1" s="97"/>
      <x:c r="AD1" s="97"/>
      <x:c r="AE1" s="97"/>
      <x:c r="AF1" s="97"/>
      <x:c r="AG1" s="97"/>
      <x:c r="AH1" s="97"/>
      <x:c r="AI1" s="97"/>
      <x:c r="AJ1" s="97"/>
      <x:c r="AK1" s="97"/>
      <x:c r="AL1" s="97"/>
      <x:c r="AM1" s="97"/>
      <x:c r="AN1" s="97"/>
      <x:c r="AO1" s="97"/>
      <x:c r="AP1" s="97"/>
      <x:c r="AQ1" s="97"/>
      <x:c r="AR1" s="97"/>
      <x:c r="AS1" s="97"/>
      <x:c r="AT1" s="97"/>
      <x:c r="AU1" s="97"/>
      <x:c r="AV1" s="97"/>
      <x:c r="AW1" s="97"/>
      <x:c r="AX1" s="97"/>
      <x:c r="AY1" s="97"/>
      <x:c r="AZ1" s="97"/>
    </x:row>
    <x:row r="2" ht="22" customHeight="1">
      <x:c r="A2" s="14" t="str">
        <x:v>Azure Boards-style sprint view calculated from Requirements Catalogue. Change the selected sprint value below to populate this sheet.</x:v>
      </x:c>
      <x:c r="B2" s="14"/>
      <x:c r="C2" s="14"/>
      <x:c r="D2" s="14"/>
      <x:c r="E2" s="14"/>
      <x:c r="F2" s="14"/>
      <x:c r="G2" s="14"/>
      <x:c r="H2" s="14"/>
      <x:c r="I2" s="14"/>
      <x:c r="J2" s="14"/>
      <x:c r="K2" s="14"/>
      <x:c r="L2" s="14"/>
      <x:c r="M2" s="14"/>
      <x:c r="N2" s="14"/>
      <x:c r="O2" s="14"/>
      <x:c r="P2" s="14"/>
      <x:c r="Q2" s="14"/>
    </x:row>
    <x:row r="3" ht="22" customHeight="1"/>
    <x:row r="4">
      <x:c r="A4" s="39" t="str">
        <x:v>Selected Sprint Value</x:v>
      </x:c>
      <x:c r="B4" s="64" t="n">
        <x:v>2</x:v>
      </x:c>
      <x:c r="C4" s="39"/>
      <x:c r="D4" s="39" t="str">
        <x:v>Sprint Capacity</x:v>
      </x:c>
      <x:c r="E4" s="64" t="n">
        <x:v>40</x:v>
      </x:c>
      <x:c r="F4" s="39"/>
      <x:c r="G4" s="39" t="str">
        <x:v>Planning Rule</x:v>
      </x:c>
      <x:c r="H4" s="39" t="str">
        <x:v>Only catalogue rows where Work Item Type = User Story and Sprint Value matches the selected sprint are displayed.</x:v>
      </x:c>
      <x:c r="I4" s="39" t="str">
        <x:v>Only catalogue rows where Work Item Type = User Story and Sprint Value matches the selected sprint are displayed.</x:v>
      </x:c>
      <x:c r="J4" s="39" t="str">
        <x:v>Only catalogue rows where Work Item Type = User Story and Sprint Value matches the selected sprint are displayed.</x:v>
      </x:c>
      <x:c r="K4" s="39" t="str">
        <x:v>Only catalogue rows where Work Item Type = User Story and Sprint Value matches the selected sprint are displayed.</x:v>
      </x:c>
      <x:c r="L4" s="39" t="str">
        <x:v>Only catalogue rows where Work Item Type = User Story and Sprint Value matches the selected sprint are displayed.</x:v>
      </x:c>
      <x:c r="M4" s="39" t="str">
        <x:v>Only catalogue rows where Work Item Type = User Story and Sprint Value matches the selected sprint are displayed.</x:v>
      </x:c>
      <x:c r="N4" s="39" t="str">
        <x:v>Only catalogue rows where Work Item Type = User Story and Sprint Value matches the selected sprint are displayed.</x:v>
      </x:c>
      <x:c r="O4" s="39" t="str">
        <x:v>Only catalogue rows where Work Item Type = User Story and Sprint Value matches the selected sprint are displayed.</x:v>
      </x:c>
      <x:c r="P4" s="39" t="str">
        <x:v>Only catalogue rows where Work Item Type = User Story and Sprint Value matches the selected sprint are displayed.</x:v>
      </x:c>
      <x:c r="Q4" s="39" t="str">
        <x:v>Only catalogue rows where Work Item Type = User Story and Sprint Value matches the selected sprint are displayed.</x:v>
      </x:c>
    </x:row>
    <x:row r="6">
      <x:c r="A6" s="23" t="str">
        <x:v>Total Stories</x:v>
      </x:c>
      <x:c r="B6" s="23"/>
      <x:c r="C6" s="69"/>
      <x:c r="D6" s="23" t="str">
        <x:v>Total Points</x:v>
      </x:c>
      <x:c r="E6" s="23"/>
      <x:c r="F6" s="69"/>
      <x:c r="G6" s="23" t="str">
        <x:v>Ready Stories</x:v>
      </x:c>
      <x:c r="H6" s="23"/>
      <x:c r="I6" s="69"/>
      <x:c r="J6" s="23" t="str">
        <x:v>Blocked</x:v>
      </x:c>
      <x:c r="K6" s="23"/>
      <x:c r="L6" s="69"/>
      <x:c r="M6" s="23" t="str">
        <x:v>Capacity Gap</x:v>
      </x:c>
      <x:c r="N6" s="23"/>
      <x:c r="O6" s="69"/>
      <x:c r="P6" s="69"/>
      <x:c r="Q6" s="69"/>
    </x:row>
    <x:row r="7">
      <x:c r="A7" s="81" t="n">
        <x:f>COUNTIFS('Requirements Catalogue'!$D$9:$D$228,"User Story",'Requirements Catalogue'!$AA$9:$AA$228,$B$4)</x:f>
        <x:v>3</x:v>
      </x:c>
      <x:c r="B7" s="81"/>
      <x:c r="D7" s="81" t="n">
        <x:f>SUMIFS('Requirements Catalogue'!$X$9:$X$228,'Requirements Catalogue'!$D$9:$D$228,"User Story",'Requirements Catalogue'!$AA$9:$AA$228,$B$4)</x:f>
        <x:v>25</x:v>
      </x:c>
      <x:c r="E7" s="81"/>
      <x:c r="G7" s="81" t="n">
        <x:f>COUNTIFS('Requirements Catalogue'!$D$9:$D$228,"User Story",'Requirements Catalogue'!$AA$9:$AA$228,$B$4,'Requirements Catalogue'!$AI$9:$AI$228,"Ready")</x:f>
        <x:v>3</x:v>
      </x:c>
      <x:c r="H7" s="81"/>
      <x:c r="J7" s="81" t="n">
        <x:f>COUNTIFS('Requirements Catalogue'!$D$9:$D$228,"User Story",'Requirements Catalogue'!$AA$9:$AA$228,$B$4,'Requirements Catalogue'!$AF$9:$AF$228,"Yes")</x:f>
        <x:v>0</x:v>
      </x:c>
      <x:c r="K7" s="81"/>
      <x:c r="M7" s="81" t="n">
        <x:f>$E$4-SUMIFS('Requirements Catalogue'!$X$9:$X$228,'Requirements Catalogue'!$D$9:$D$228,"User Story",'Requirements Catalogue'!$AA$9:$AA$228,$B$4)</x:f>
        <x:v>15</x:v>
      </x:c>
      <x:c r="N7" s="81"/>
    </x:row>
    <x:row r="11">
      <x:c r="A11" s="23" t="str">
        <x:v>Work Item ID</x:v>
      </x:c>
      <x:c r="B11" s="23" t="str">
        <x:v>Epic</x:v>
      </x:c>
      <x:c r="C11" s="23" t="str">
        <x:v>Feature</x:v>
      </x:c>
      <x:c r="D11" s="23" t="str">
        <x:v>Title</x:v>
      </x:c>
      <x:c r="E11" s="23" t="str">
        <x:v>User Story</x:v>
      </x:c>
      <x:c r="F11" s="23" t="str">
        <x:v>Acceptance Criteria</x:v>
      </x:c>
      <x:c r="G11" s="23" t="str">
        <x:v>Priority</x:v>
      </x:c>
      <x:c r="H11" s="23" t="str">
        <x:v>Story Points</x:v>
      </x:c>
      <x:c r="I11" s="23" t="str">
        <x:v>WSJF</x:v>
      </x:c>
      <x:c r="J11" s="23" t="str">
        <x:v>Status</x:v>
      </x:c>
      <x:c r="K11" s="23" t="str">
        <x:v>DoR</x:v>
      </x:c>
      <x:c r="L11" s="23" t="str">
        <x:v>AC Status</x:v>
      </x:c>
      <x:c r="M11" s="23" t="str">
        <x:v>Blocked?</x:v>
      </x:c>
      <x:c r="N11" s="23" t="str">
        <x:v>Owner</x:v>
      </x:c>
      <x:c r="O11" s="23" t="str">
        <x:v>Notes</x:v>
      </x:c>
      <x:c r="P11" s="23" t="str">
        <x:v>Readiness</x:v>
      </x:c>
      <x:c r="Q11" s="23" t="str">
        <x:v>Dependency</x:v>
      </x:c>
    </x:row>
    <x:row r="12">
      <x:c r="A12" s="31" t="str">
        <x:f>IFERROR(INDEX('Requirements Catalogue'!$A$9:$A$228,MATCH(1,'Requirements Catalogue'!$AN$9:$AN$228,0)),"")</x:f>
        <x:v>AG-0012</x:v>
      </x:c>
      <x:c r="B12" s="31" t="str">
        <x:f>IF($A12="","",IFERROR(INDEX('Requirements Catalogue'!$E$9:$E$228,MATCH(INDEX('Requirements Catalogue'!$AH$9:$AH$228,MATCH($A12,'Requirements Catalogue'!$A$9:$A$228,0)),'Requirements Catalogue'!$A$9:$A$228,0)),""))</x:f>
        <x:v>Service Experience Foundation</x:v>
      </x:c>
      <x:c r="C12" s="31" t="str">
        <x:f>IF($A12="","",IFERROR(INDEX('Requirements Catalogue'!$E$9:$E$228,MATCH(INDEX('Requirements Catalogue'!$B$9:$B$228,MATCH($A12,'Requirements Catalogue'!$A$9:$A$228,0)),'Requirements Catalogue'!$A$9:$A$228,0)),""))</x:f>
        <x:v>Introduce channel context hand-off so adviser screens are pre-populat…</x:v>
      </x:c>
      <x:c r="D12" s="31" t="str">
        <x:f>IF($A12="","",INDEX('Requirements Catalogue'!$E$9:$E$228,MATCH($A12,'Requirements Catalogue'!$A$9:$A$228,0)))</x:f>
        <x:v>Monitor: Introduce channel context hand-off so adviser screens are p…</x:v>
      </x:c>
      <x:c r="E12" s="31" t="str">
        <x:f>IF($A12="","",INDEX('Requirements Catalogue'!$G$9:$G$228,MATCH($A12,'Requirements Catalogue'!$A$9:$A$228,0)))</x:f>
        <x:v>As a Product Owner, I want to monitor outcomes for introduce channel context hand-off so adviser scr… so that value and adoption can be assessed.</x:v>
      </x:c>
      <x:c r="F12" s="31" t="str">
        <x:f>IF($A12="","",INDEX('Requirements Catalogue'!$H$9:$H$228,MATCH($A12,'Requirements Catalogue'!$A$9:$A$228,0)))</x:f>
        <x:v>Given the work item has been delivered
When reporting is reviewed
Then status, owner and outcome evidence are visible
And exceptions are flagged for action</x:v>
      </x:c>
      <x:c r="G12" s="31" t="str">
        <x:f>IF($A12="","",INDEX('Requirements Catalogue'!$R$9:$R$228,MATCH($A12,'Requirements Catalogue'!$A$9:$A$228,0)))</x:f>
        <x:v>High</x:v>
      </x:c>
      <x:c r="H12" s="31" t="n">
        <x:f>IF($A12="","",INDEX('Requirements Catalogue'!$X$9:$X$228,MATCH($A12,'Requirements Catalogue'!$A$9:$A$228,0)))</x:f>
        <x:v>7</x:v>
      </x:c>
      <x:c r="I12" s="60" t="n">
        <x:f>IF($A12="","",INDEX('Requirements Catalogue'!$Y$9:$Y$228,MATCH($A12,'Requirements Catalogue'!$A$9:$A$228,0)))</x:f>
        <x:v>5.3</x:v>
      </x:c>
      <x:c r="J12" s="31" t="str">
        <x:f>IF($A12="","",INDEX('Requirements Catalogue'!$AC$9:$AC$228,MATCH($A12,'Requirements Catalogue'!$A$9:$A$228,0)))</x:f>
        <x:v>In Progress</x:v>
      </x:c>
      <x:c r="K12" s="31" t="str">
        <x:f>IF($A12="","",INDEX('Requirements Catalogue'!$AD$9:$AD$228,MATCH($A12,'Requirements Catalogue'!$A$9:$A$228,0)))</x:f>
        <x:v>Yes</x:v>
      </x:c>
      <x:c r="L12" s="31" t="str">
        <x:f>IF($A12="","",INDEX('Requirements Catalogue'!$AE$9:$AE$228,MATCH($A12,'Requirements Catalogue'!$A$9:$A$228,0)))</x:f>
        <x:v>Complete</x:v>
      </x:c>
      <x:c r="M12" s="31" t="str">
        <x:f>IF($A12="","",INDEX('Requirements Catalogue'!$AF$9:$AF$228,MATCH($A12,'Requirements Catalogue'!$A$9:$A$228,0)))</x:f>
        <x:v>No</x:v>
      </x:c>
      <x:c r="N12" s="31" t="str">
        <x:f>IF($A12="","",INDEX('Requirements Catalogue'!$P$9:$P$228,MATCH($A12,'Requirements Catalogue'!$A$9:$A$228,0)))</x:f>
        <x:v>Aisha Khan</x:v>
      </x:c>
      <x:c r="O12" s="31" t="str">
        <x:f>IF($A12="","",INDEX('Requirements Catalogue'!$AL$9:$AL$228,MATCH($A12,'Requirements Catalogue'!$A$9:$A$228,0)))</x:f>
        <x:v>Generated from OPP-001; evidence EVD-001</x:v>
      </x:c>
      <x:c r="P12" s="31" t="str">
        <x:f>IF($A12="","",INDEX('Requirements Catalogue'!$AI$9:$AI$228,MATCH($A12,'Requirements Catalogue'!$A$9:$A$228,0)))</x:f>
        <x:v>Ready</x:v>
      </x:c>
      <x:c r="Q12" s="31" t="str">
        <x:f>IF($A12="","",INDEX('Requirements Catalogue'!$AG$9:$AG$228,MATCH($A12,'Requirements Catalogue'!$A$9:$A$228,0)))</x:f>
        <x:v>AG-0010</x:v>
      </x:c>
    </x:row>
    <x:row r="13">
      <x:c r="A13" s="31" t="str">
        <x:f>IFERROR(INDEX('Requirements Catalogue'!$A$9:$A$228,MATCH(2,'Requirements Catalogue'!$AN$9:$AN$228,0)),"")</x:f>
        <x:v>AG-0014</x:v>
      </x:c>
      <x:c r="B13" s="31" t="str">
        <x:f>IF($A13="","",IFERROR(INDEX('Requirements Catalogue'!$E$9:$E$228,MATCH(INDEX('Requirements Catalogue'!$AH$9:$AH$228,MATCH($A13,'Requirements Catalogue'!$A$9:$A$228,0)),'Requirements Catalogue'!$A$9:$A$228,0)),""))</x:f>
        <x:v>Service Experience Foundation</x:v>
      </x:c>
      <x:c r="C13" s="31" t="str">
        <x:f>IF($A13="","",IFERROR(INDEX('Requirements Catalogue'!$E$9:$E$228,MATCH(INDEX('Requirements Catalogue'!$B$9:$B$228,MATCH($A13,'Requirements Catalogue'!$A$9:$A$228,0)),'Requirements Catalogue'!$A$9:$A$228,0)),""))</x:f>
        <x:v>Refine routing rules and customer segmentation for vulnerable callers.</x:v>
      </x:c>
      <x:c r="D13" s="31" t="str">
        <x:f>IF($A13="","",INDEX('Requirements Catalogue'!$E$9:$E$228,MATCH($A13,'Requirements Catalogue'!$A$9:$A$228,0)))</x:f>
        <x:v>Use: Refine routing rules and customer segmentation for vulnerab…</x:v>
      </x:c>
      <x:c r="E13" s="31" t="str">
        <x:f>IF($A13="","",INDEX('Requirements Catalogue'!$G$9:$G$228,MATCH($A13,'Requirements Catalogue'!$A$9:$A$228,0)))</x:f>
        <x:v>As a Frontline Adviser, I want to use refine routing rules and customer segmentation for vul… so that the service outcome can be improved.</x:v>
      </x:c>
      <x:c r="F13" s="31" t="str">
        <x:f>IF($A13="","",INDEX('Requirements Catalogue'!$H$9:$H$228,MATCH($A13,'Requirements Catalogue'!$A$9:$A$228,0)))</x:f>
        <x:v>Given the feature is enabled
When the user completes the relevant journey
Then the expected business outcome is achieved
And the work item is traceable to OPP-003</x:v>
      </x:c>
      <x:c r="G13" s="31" t="str">
        <x:f>IF($A13="","",INDEX('Requirements Catalogue'!$R$9:$R$228,MATCH($A13,'Requirements Catalogue'!$A$9:$A$228,0)))</x:f>
        <x:v>High</x:v>
      </x:c>
      <x:c r="H13" s="31" t="n">
        <x:f>IF($A13="","",INDEX('Requirements Catalogue'!$X$9:$X$228,MATCH($A13,'Requirements Catalogue'!$A$9:$A$228,0)))</x:f>
        <x:v>9</x:v>
      </x:c>
      <x:c r="I13" s="60" t="n">
        <x:f>IF($A13="","",INDEX('Requirements Catalogue'!$Y$9:$Y$228,MATCH($A13,'Requirements Catalogue'!$A$9:$A$228,0)))</x:f>
        <x:v>5.7</x:v>
      </x:c>
      <x:c r="J13" s="31" t="str">
        <x:f>IF($A13="","",INDEX('Requirements Catalogue'!$AC$9:$AC$228,MATCH($A13,'Requirements Catalogue'!$A$9:$A$228,0)))</x:f>
        <x:v>In Progress</x:v>
      </x:c>
      <x:c r="K13" s="31" t="str">
        <x:f>IF($A13="","",INDEX('Requirements Catalogue'!$AD$9:$AD$228,MATCH($A13,'Requirements Catalogue'!$A$9:$A$228,0)))</x:f>
        <x:v>Yes</x:v>
      </x:c>
      <x:c r="L13" s="31" t="str">
        <x:f>IF($A13="","",INDEX('Requirements Catalogue'!$AE$9:$AE$228,MATCH($A13,'Requirements Catalogue'!$A$9:$A$228,0)))</x:f>
        <x:v>Complete</x:v>
      </x:c>
      <x:c r="M13" s="31" t="str">
        <x:f>IF($A13="","",INDEX('Requirements Catalogue'!$AF$9:$AF$228,MATCH($A13,'Requirements Catalogue'!$A$9:$A$228,0)))</x:f>
        <x:v>No</x:v>
      </x:c>
      <x:c r="N13" s="31" t="str">
        <x:f>IF($A13="","",INDEX('Requirements Catalogue'!$P$9:$P$228,MATCH($A13,'Requirements Catalogue'!$A$9:$A$228,0)))</x:f>
        <x:v>Tom Patel</x:v>
      </x:c>
      <x:c r="O13" s="31" t="str">
        <x:f>IF($A13="","",INDEX('Requirements Catalogue'!$AL$9:$AL$228,MATCH($A13,'Requirements Catalogue'!$A$9:$A$228,0)))</x:f>
        <x:v>Generated from OPP-003; evidence EVD-003</x:v>
      </x:c>
      <x:c r="P13" s="31" t="str">
        <x:f>IF($A13="","",INDEX('Requirements Catalogue'!$AI$9:$AI$228,MATCH($A13,'Requirements Catalogue'!$A$9:$A$228,0)))</x:f>
        <x:v>Ready</x:v>
      </x:c>
      <x:c r="Q13" s="31" t="str">
        <x:f>IF($A13="","",INDEX('Requirements Catalogue'!$AG$9:$AG$228,MATCH($A13,'Requirements Catalogue'!$A$9:$A$228,0)))</x:f>
        <x:v>PP-003</x:v>
      </x:c>
    </x:row>
    <x:row r="14">
      <x:c r="A14" s="31" t="str">
        <x:f>IFERROR(INDEX('Requirements Catalogue'!$A$9:$A$228,MATCH(3,'Requirements Catalogue'!$AN$9:$AN$228,0)),"")</x:f>
        <x:v>AG-0023</x:v>
      </x:c>
      <x:c r="B14" s="31" t="str">
        <x:f>IF($A14="","",IFERROR(INDEX('Requirements Catalogue'!$E$9:$E$228,MATCH(INDEX('Requirements Catalogue'!$AH$9:$AH$228,MATCH($A14,'Requirements Catalogue'!$A$9:$A$228,0)),'Requirements Catalogue'!$A$9:$A$228,0)),""))</x:f>
        <x:v>Caseflow Control Layer</x:v>
      </x:c>
      <x:c r="C14" s="31" t="str">
        <x:f>IF($A14="","",IFERROR(INDEX('Requirements Catalogue'!$E$9:$E$228,MATCH(INDEX('Requirements Catalogue'!$B$9:$B$228,MATCH($A14,'Requirements Catalogue'!$A$9:$A$228,0)),'Requirements Catalogue'!$A$9:$A$228,0)),""))</x:f>
        <x:v>Add duplicate detection and merge guidance at intake.</x:v>
      </x:c>
      <x:c r="D14" s="31" t="str">
        <x:f>IF($A14="","",INDEX('Requirements Catalogue'!$E$9:$E$228,MATCH($A14,'Requirements Catalogue'!$A$9:$A$228,0)))</x:f>
        <x:v>Use: Add duplicate detection and merge guidance at intake.</x:v>
      </x:c>
      <x:c r="E14" s="31" t="str">
        <x:f>IF($A14="","",INDEX('Requirements Catalogue'!$G$9:$G$228,MATCH($A14,'Requirements Catalogue'!$A$9:$A$228,0)))</x:f>
        <x:v>As a Caseworker, I want to use add duplicate detection and merge guidance at intake. so that the service outcome can be improved.</x:v>
      </x:c>
      <x:c r="F14" s="31" t="str">
        <x:f>IF($A14="","",INDEX('Requirements Catalogue'!$H$9:$H$228,MATCH($A14,'Requirements Catalogue'!$A$9:$A$228,0)))</x:f>
        <x:v>Given the feature is enabled
When the user completes the relevant journey
Then the expected business outcome is achieved
And the work item is traceable to OPP-004</x:v>
      </x:c>
      <x:c r="G14" s="31" t="str">
        <x:f>IF($A14="","",INDEX('Requirements Catalogue'!$R$9:$R$228,MATCH($A14,'Requirements Catalogue'!$A$9:$A$228,0)))</x:f>
        <x:v>Critical</x:v>
      </x:c>
      <x:c r="H14" s="31" t="n">
        <x:f>IF($A14="","",INDEX('Requirements Catalogue'!$X$9:$X$228,MATCH($A14,'Requirements Catalogue'!$A$9:$A$228,0)))</x:f>
        <x:v>9</x:v>
      </x:c>
      <x:c r="I14" s="60" t="n">
        <x:f>IF($A14="","",INDEX('Requirements Catalogue'!$Y$9:$Y$228,MATCH($A14,'Requirements Catalogue'!$A$9:$A$228,0)))</x:f>
        <x:v>5.7</x:v>
      </x:c>
      <x:c r="J14" s="31" t="str">
        <x:f>IF($A14="","",INDEX('Requirements Catalogue'!$AC$9:$AC$228,MATCH($A14,'Requirements Catalogue'!$A$9:$A$228,0)))</x:f>
        <x:v>In Progress</x:v>
      </x:c>
      <x:c r="K14" s="31" t="str">
        <x:f>IF($A14="","",INDEX('Requirements Catalogue'!$AD$9:$AD$228,MATCH($A14,'Requirements Catalogue'!$A$9:$A$228,0)))</x:f>
        <x:v>Yes</x:v>
      </x:c>
      <x:c r="L14" s="31" t="str">
        <x:f>IF($A14="","",INDEX('Requirements Catalogue'!$AE$9:$AE$228,MATCH($A14,'Requirements Catalogue'!$A$9:$A$228,0)))</x:f>
        <x:v>Complete</x:v>
      </x:c>
      <x:c r="M14" s="31" t="str">
        <x:f>IF($A14="","",INDEX('Requirements Catalogue'!$AF$9:$AF$228,MATCH($A14,'Requirements Catalogue'!$A$9:$A$228,0)))</x:f>
        <x:v>No</x:v>
      </x:c>
      <x:c r="N14" s="31" t="str">
        <x:f>IF($A14="","",INDEX('Requirements Catalogue'!$P$9:$P$228,MATCH($A14,'Requirements Catalogue'!$A$9:$A$228,0)))</x:f>
        <x:v>Priya Nair</x:v>
      </x:c>
      <x:c r="O14" s="31" t="str">
        <x:f>IF($A14="","",INDEX('Requirements Catalogue'!$AL$9:$AL$228,MATCH($A14,'Requirements Catalogue'!$A$9:$A$228,0)))</x:f>
        <x:v>Generated from OPP-004; evidence EVD-005</x:v>
      </x:c>
      <x:c r="P14" s="31" t="str">
        <x:f>IF($A14="","",INDEX('Requirements Catalogue'!$AI$9:$AI$228,MATCH($A14,'Requirements Catalogue'!$A$9:$A$228,0)))</x:f>
        <x:v>Ready</x:v>
      </x:c>
      <x:c r="Q14" s="31" t="str">
        <x:f>IF($A14="","",INDEX('Requirements Catalogue'!$AG$9:$AG$228,MATCH($A14,'Requirements Catalogue'!$A$9:$A$228,0)))</x:f>
        <x:v>PP-005</x:v>
      </x:c>
    </x:row>
    <x:row r="15">
      <x:c r="A15" s="31" t="str">
        <x:f>IFERROR(INDEX('Requirements Catalogue'!$A$9:$A$228,MATCH(4,'Requirements Catalogue'!$AN$9:$AN$228,0)),"")</x:f>
      </x:c>
      <x:c r="B15" s="31" t="str">
        <x:f>IF($A15="","",IFERROR(INDEX('Requirements Catalogue'!$E$9:$E$228,MATCH(INDEX('Requirements Catalogue'!$AH$9:$AH$228,MATCH($A15,'Requirements Catalogue'!$A$9:$A$228,0)),'Requirements Catalogue'!$A$9:$A$228,0)),""))</x:f>
      </x:c>
      <x:c r="C15" s="31" t="str">
        <x:f>IF($A15="","",IFERROR(INDEX('Requirements Catalogue'!$E$9:$E$228,MATCH(INDEX('Requirements Catalogue'!$B$9:$B$228,MATCH($A15,'Requirements Catalogue'!$A$9:$A$228,0)),'Requirements Catalogue'!$A$9:$A$228,0)),""))</x:f>
      </x:c>
      <x:c r="D15" s="31" t="str">
        <x:f>IF($A15="","",INDEX('Requirements Catalogue'!$E$9:$E$228,MATCH($A15,'Requirements Catalogue'!$A$9:$A$228,0)))</x:f>
      </x:c>
      <x:c r="E15" s="31" t="str">
        <x:f>IF($A15="","",INDEX('Requirements Catalogue'!$G$9:$G$228,MATCH($A15,'Requirements Catalogue'!$A$9:$A$228,0)))</x:f>
      </x:c>
      <x:c r="F15" s="31" t="str">
        <x:f>IF($A15="","",INDEX('Requirements Catalogue'!$H$9:$H$228,MATCH($A15,'Requirements Catalogue'!$A$9:$A$228,0)))</x:f>
      </x:c>
      <x:c r="G15" s="31" t="str">
        <x:f>IF($A15="","",INDEX('Requirements Catalogue'!$R$9:$R$228,MATCH($A15,'Requirements Catalogue'!$A$9:$A$228,0)))</x:f>
      </x:c>
      <x:c r="H15" s="31" t="str">
        <x:f>IF($A15="","",INDEX('Requirements Catalogue'!$X$9:$X$228,MATCH($A15,'Requirements Catalogue'!$A$9:$A$228,0)))</x:f>
      </x:c>
      <x:c r="I15" s="60" t="str">
        <x:f>IF($A15="","",INDEX('Requirements Catalogue'!$Y$9:$Y$228,MATCH($A15,'Requirements Catalogue'!$A$9:$A$228,0)))</x:f>
      </x:c>
      <x:c r="J15" s="31" t="str">
        <x:f>IF($A15="","",INDEX('Requirements Catalogue'!$AC$9:$AC$228,MATCH($A15,'Requirements Catalogue'!$A$9:$A$228,0)))</x:f>
      </x:c>
      <x:c r="K15" s="31" t="str">
        <x:f>IF($A15="","",INDEX('Requirements Catalogue'!$AD$9:$AD$228,MATCH($A15,'Requirements Catalogue'!$A$9:$A$228,0)))</x:f>
      </x:c>
      <x:c r="L15" s="31" t="str">
        <x:f>IF($A15="","",INDEX('Requirements Catalogue'!$AE$9:$AE$228,MATCH($A15,'Requirements Catalogue'!$A$9:$A$228,0)))</x:f>
      </x:c>
      <x:c r="M15" s="31" t="str">
        <x:f>IF($A15="","",INDEX('Requirements Catalogue'!$AF$9:$AF$228,MATCH($A15,'Requirements Catalogue'!$A$9:$A$228,0)))</x:f>
      </x:c>
      <x:c r="N15" s="31" t="str">
        <x:f>IF($A15="","",INDEX('Requirements Catalogue'!$P$9:$P$228,MATCH($A15,'Requirements Catalogue'!$A$9:$A$228,0)))</x:f>
      </x:c>
      <x:c r="O15" s="31" t="str">
        <x:f>IF($A15="","",INDEX('Requirements Catalogue'!$AL$9:$AL$228,MATCH($A15,'Requirements Catalogue'!$A$9:$A$228,0)))</x:f>
      </x:c>
      <x:c r="P15" s="31" t="str">
        <x:f>IF($A15="","",INDEX('Requirements Catalogue'!$AI$9:$AI$228,MATCH($A15,'Requirements Catalogue'!$A$9:$A$228,0)))</x:f>
      </x:c>
      <x:c r="Q15" s="31" t="str">
        <x:f>IF($A15="","",INDEX('Requirements Catalogue'!$AG$9:$AG$228,MATCH($A15,'Requirements Catalogue'!$A$9:$A$228,0)))</x:f>
      </x:c>
    </x:row>
    <x:row r="16">
      <x:c r="A16" s="31" t="str">
        <x:f>IFERROR(INDEX('Requirements Catalogue'!$A$9:$A$228,MATCH(5,'Requirements Catalogue'!$AN$9:$AN$228,0)),"")</x:f>
      </x:c>
      <x:c r="B16" s="31" t="str">
        <x:f>IF($A16="","",IFERROR(INDEX('Requirements Catalogue'!$E$9:$E$228,MATCH(INDEX('Requirements Catalogue'!$AH$9:$AH$228,MATCH($A16,'Requirements Catalogue'!$A$9:$A$228,0)),'Requirements Catalogue'!$A$9:$A$228,0)),""))</x:f>
      </x:c>
      <x:c r="C16" s="31" t="str">
        <x:f>IF($A16="","",IFERROR(INDEX('Requirements Catalogue'!$E$9:$E$228,MATCH(INDEX('Requirements Catalogue'!$B$9:$B$228,MATCH($A16,'Requirements Catalogue'!$A$9:$A$228,0)),'Requirements Catalogue'!$A$9:$A$228,0)),""))</x:f>
      </x:c>
      <x:c r="D16" s="31" t="str">
        <x:f>IF($A16="","",INDEX('Requirements Catalogue'!$E$9:$E$228,MATCH($A16,'Requirements Catalogue'!$A$9:$A$228,0)))</x:f>
      </x:c>
      <x:c r="E16" s="31" t="str">
        <x:f>IF($A16="","",INDEX('Requirements Catalogue'!$G$9:$G$228,MATCH($A16,'Requirements Catalogue'!$A$9:$A$228,0)))</x:f>
      </x:c>
      <x:c r="F16" s="31" t="str">
        <x:f>IF($A16="","",INDEX('Requirements Catalogue'!$H$9:$H$228,MATCH($A16,'Requirements Catalogue'!$A$9:$A$228,0)))</x:f>
      </x:c>
      <x:c r="G16" s="31" t="str">
        <x:f>IF($A16="","",INDEX('Requirements Catalogue'!$R$9:$R$228,MATCH($A16,'Requirements Catalogue'!$A$9:$A$228,0)))</x:f>
      </x:c>
      <x:c r="H16" s="31" t="str">
        <x:f>IF($A16="","",INDEX('Requirements Catalogue'!$X$9:$X$228,MATCH($A16,'Requirements Catalogue'!$A$9:$A$228,0)))</x:f>
      </x:c>
      <x:c r="I16" s="60" t="str">
        <x:f>IF($A16="","",INDEX('Requirements Catalogue'!$Y$9:$Y$228,MATCH($A16,'Requirements Catalogue'!$A$9:$A$228,0)))</x:f>
      </x:c>
      <x:c r="J16" s="31" t="str">
        <x:f>IF($A16="","",INDEX('Requirements Catalogue'!$AC$9:$AC$228,MATCH($A16,'Requirements Catalogue'!$A$9:$A$228,0)))</x:f>
      </x:c>
      <x:c r="K16" s="31" t="str">
        <x:f>IF($A16="","",INDEX('Requirements Catalogue'!$AD$9:$AD$228,MATCH($A16,'Requirements Catalogue'!$A$9:$A$228,0)))</x:f>
      </x:c>
      <x:c r="L16" s="31" t="str">
        <x:f>IF($A16="","",INDEX('Requirements Catalogue'!$AE$9:$AE$228,MATCH($A16,'Requirements Catalogue'!$A$9:$A$228,0)))</x:f>
      </x:c>
      <x:c r="M16" s="31" t="str">
        <x:f>IF($A16="","",INDEX('Requirements Catalogue'!$AF$9:$AF$228,MATCH($A16,'Requirements Catalogue'!$A$9:$A$228,0)))</x:f>
      </x:c>
      <x:c r="N16" s="31" t="str">
        <x:f>IF($A16="","",INDEX('Requirements Catalogue'!$P$9:$P$228,MATCH($A16,'Requirements Catalogue'!$A$9:$A$228,0)))</x:f>
      </x:c>
      <x:c r="O16" s="31" t="str">
        <x:f>IF($A16="","",INDEX('Requirements Catalogue'!$AL$9:$AL$228,MATCH($A16,'Requirements Catalogue'!$A$9:$A$228,0)))</x:f>
      </x:c>
      <x:c r="P16" s="31" t="str">
        <x:f>IF($A16="","",INDEX('Requirements Catalogue'!$AI$9:$AI$228,MATCH($A16,'Requirements Catalogue'!$A$9:$A$228,0)))</x:f>
      </x:c>
      <x:c r="Q16" s="31" t="str">
        <x:f>IF($A16="","",INDEX('Requirements Catalogue'!$AG$9:$AG$228,MATCH($A16,'Requirements Catalogue'!$A$9:$A$228,0)))</x:f>
      </x:c>
    </x:row>
    <x:row r="17">
      <x:c r="A17" s="31" t="str">
        <x:f>IFERROR(INDEX('Requirements Catalogue'!$A$9:$A$228,MATCH(6,'Requirements Catalogue'!$AN$9:$AN$228,0)),"")</x:f>
      </x:c>
      <x:c r="B17" s="31" t="str">
        <x:f>IF($A17="","",IFERROR(INDEX('Requirements Catalogue'!$E$9:$E$228,MATCH(INDEX('Requirements Catalogue'!$AH$9:$AH$228,MATCH($A17,'Requirements Catalogue'!$A$9:$A$228,0)),'Requirements Catalogue'!$A$9:$A$228,0)),""))</x:f>
      </x:c>
      <x:c r="C17" s="31" t="str">
        <x:f>IF($A17="","",IFERROR(INDEX('Requirements Catalogue'!$E$9:$E$228,MATCH(INDEX('Requirements Catalogue'!$B$9:$B$228,MATCH($A17,'Requirements Catalogue'!$A$9:$A$228,0)),'Requirements Catalogue'!$A$9:$A$228,0)),""))</x:f>
      </x:c>
      <x:c r="D17" s="31" t="str">
        <x:f>IF($A17="","",INDEX('Requirements Catalogue'!$E$9:$E$228,MATCH($A17,'Requirements Catalogue'!$A$9:$A$228,0)))</x:f>
      </x:c>
      <x:c r="E17" s="31" t="str">
        <x:f>IF($A17="","",INDEX('Requirements Catalogue'!$G$9:$G$228,MATCH($A17,'Requirements Catalogue'!$A$9:$A$228,0)))</x:f>
      </x:c>
      <x:c r="F17" s="31" t="str">
        <x:f>IF($A17="","",INDEX('Requirements Catalogue'!$H$9:$H$228,MATCH($A17,'Requirements Catalogue'!$A$9:$A$228,0)))</x:f>
      </x:c>
      <x:c r="G17" s="31" t="str">
        <x:f>IF($A17="","",INDEX('Requirements Catalogue'!$R$9:$R$228,MATCH($A17,'Requirements Catalogue'!$A$9:$A$228,0)))</x:f>
      </x:c>
      <x:c r="H17" s="31" t="str">
        <x:f>IF($A17="","",INDEX('Requirements Catalogue'!$X$9:$X$228,MATCH($A17,'Requirements Catalogue'!$A$9:$A$228,0)))</x:f>
      </x:c>
      <x:c r="I17" s="60" t="str">
        <x:f>IF($A17="","",INDEX('Requirements Catalogue'!$Y$9:$Y$228,MATCH($A17,'Requirements Catalogue'!$A$9:$A$228,0)))</x:f>
      </x:c>
      <x:c r="J17" s="31" t="str">
        <x:f>IF($A17="","",INDEX('Requirements Catalogue'!$AC$9:$AC$228,MATCH($A17,'Requirements Catalogue'!$A$9:$A$228,0)))</x:f>
      </x:c>
      <x:c r="K17" s="31" t="str">
        <x:f>IF($A17="","",INDEX('Requirements Catalogue'!$AD$9:$AD$228,MATCH($A17,'Requirements Catalogue'!$A$9:$A$228,0)))</x:f>
      </x:c>
      <x:c r="L17" s="31" t="str">
        <x:f>IF($A17="","",INDEX('Requirements Catalogue'!$AE$9:$AE$228,MATCH($A17,'Requirements Catalogue'!$A$9:$A$228,0)))</x:f>
      </x:c>
      <x:c r="M17" s="31" t="str">
        <x:f>IF($A17="","",INDEX('Requirements Catalogue'!$AF$9:$AF$228,MATCH($A17,'Requirements Catalogue'!$A$9:$A$228,0)))</x:f>
      </x:c>
      <x:c r="N17" s="31" t="str">
        <x:f>IF($A17="","",INDEX('Requirements Catalogue'!$P$9:$P$228,MATCH($A17,'Requirements Catalogue'!$A$9:$A$228,0)))</x:f>
      </x:c>
      <x:c r="O17" s="31" t="str">
        <x:f>IF($A17="","",INDEX('Requirements Catalogue'!$AL$9:$AL$228,MATCH($A17,'Requirements Catalogue'!$A$9:$A$228,0)))</x:f>
      </x:c>
      <x:c r="P17" s="31" t="str">
        <x:f>IF($A17="","",INDEX('Requirements Catalogue'!$AI$9:$AI$228,MATCH($A17,'Requirements Catalogue'!$A$9:$A$228,0)))</x:f>
      </x:c>
      <x:c r="Q17" s="31" t="str">
        <x:f>IF($A17="","",INDEX('Requirements Catalogue'!$AG$9:$AG$228,MATCH($A17,'Requirements Catalogue'!$A$9:$A$228,0)))</x:f>
      </x:c>
    </x:row>
    <x:row r="18">
      <x:c r="A18" s="31" t="str">
        <x:f>IFERROR(INDEX('Requirements Catalogue'!$A$9:$A$228,MATCH(7,'Requirements Catalogue'!$AN$9:$AN$228,0)),"")</x:f>
      </x:c>
      <x:c r="B18" s="31" t="str">
        <x:f>IF($A18="","",IFERROR(INDEX('Requirements Catalogue'!$E$9:$E$228,MATCH(INDEX('Requirements Catalogue'!$AH$9:$AH$228,MATCH($A18,'Requirements Catalogue'!$A$9:$A$228,0)),'Requirements Catalogue'!$A$9:$A$228,0)),""))</x:f>
      </x:c>
      <x:c r="C18" s="31" t="str">
        <x:f>IF($A18="","",IFERROR(INDEX('Requirements Catalogue'!$E$9:$E$228,MATCH(INDEX('Requirements Catalogue'!$B$9:$B$228,MATCH($A18,'Requirements Catalogue'!$A$9:$A$228,0)),'Requirements Catalogue'!$A$9:$A$228,0)),""))</x:f>
      </x:c>
      <x:c r="D18" s="31" t="str">
        <x:f>IF($A18="","",INDEX('Requirements Catalogue'!$E$9:$E$228,MATCH($A18,'Requirements Catalogue'!$A$9:$A$228,0)))</x:f>
      </x:c>
      <x:c r="E18" s="31" t="str">
        <x:f>IF($A18="","",INDEX('Requirements Catalogue'!$G$9:$G$228,MATCH($A18,'Requirements Catalogue'!$A$9:$A$228,0)))</x:f>
      </x:c>
      <x:c r="F18" s="31" t="str">
        <x:f>IF($A18="","",INDEX('Requirements Catalogue'!$H$9:$H$228,MATCH($A18,'Requirements Catalogue'!$A$9:$A$228,0)))</x:f>
      </x:c>
      <x:c r="G18" s="31" t="str">
        <x:f>IF($A18="","",INDEX('Requirements Catalogue'!$R$9:$R$228,MATCH($A18,'Requirements Catalogue'!$A$9:$A$228,0)))</x:f>
      </x:c>
      <x:c r="H18" s="31" t="str">
        <x:f>IF($A18="","",INDEX('Requirements Catalogue'!$X$9:$X$228,MATCH($A18,'Requirements Catalogue'!$A$9:$A$228,0)))</x:f>
      </x:c>
      <x:c r="I18" s="60" t="str">
        <x:f>IF($A18="","",INDEX('Requirements Catalogue'!$Y$9:$Y$228,MATCH($A18,'Requirements Catalogue'!$A$9:$A$228,0)))</x:f>
      </x:c>
      <x:c r="J18" s="31" t="str">
        <x:f>IF($A18="","",INDEX('Requirements Catalogue'!$AC$9:$AC$228,MATCH($A18,'Requirements Catalogue'!$A$9:$A$228,0)))</x:f>
      </x:c>
      <x:c r="K18" s="31" t="str">
        <x:f>IF($A18="","",INDEX('Requirements Catalogue'!$AD$9:$AD$228,MATCH($A18,'Requirements Catalogue'!$A$9:$A$228,0)))</x:f>
      </x:c>
      <x:c r="L18" s="31" t="str">
        <x:f>IF($A18="","",INDEX('Requirements Catalogue'!$AE$9:$AE$228,MATCH($A18,'Requirements Catalogue'!$A$9:$A$228,0)))</x:f>
      </x:c>
      <x:c r="M18" s="31" t="str">
        <x:f>IF($A18="","",INDEX('Requirements Catalogue'!$AF$9:$AF$228,MATCH($A18,'Requirements Catalogue'!$A$9:$A$228,0)))</x:f>
      </x:c>
      <x:c r="N18" s="31" t="str">
        <x:f>IF($A18="","",INDEX('Requirements Catalogue'!$P$9:$P$228,MATCH($A18,'Requirements Catalogue'!$A$9:$A$228,0)))</x:f>
      </x:c>
      <x:c r="O18" s="31" t="str">
        <x:f>IF($A18="","",INDEX('Requirements Catalogue'!$AL$9:$AL$228,MATCH($A18,'Requirements Catalogue'!$A$9:$A$228,0)))</x:f>
      </x:c>
      <x:c r="P18" s="31" t="str">
        <x:f>IF($A18="","",INDEX('Requirements Catalogue'!$AI$9:$AI$228,MATCH($A18,'Requirements Catalogue'!$A$9:$A$228,0)))</x:f>
      </x:c>
      <x:c r="Q18" s="31" t="str">
        <x:f>IF($A18="","",INDEX('Requirements Catalogue'!$AG$9:$AG$228,MATCH($A18,'Requirements Catalogue'!$A$9:$A$228,0)))</x:f>
      </x:c>
    </x:row>
    <x:row r="19">
      <x:c r="A19" s="31" t="str">
        <x:f>IFERROR(INDEX('Requirements Catalogue'!$A$9:$A$228,MATCH(8,'Requirements Catalogue'!$AN$9:$AN$228,0)),"")</x:f>
      </x:c>
      <x:c r="B19" s="31" t="str">
        <x:f>IF($A19="","",IFERROR(INDEX('Requirements Catalogue'!$E$9:$E$228,MATCH(INDEX('Requirements Catalogue'!$AH$9:$AH$228,MATCH($A19,'Requirements Catalogue'!$A$9:$A$228,0)),'Requirements Catalogue'!$A$9:$A$228,0)),""))</x:f>
      </x:c>
      <x:c r="C19" s="31" t="str">
        <x:f>IF($A19="","",IFERROR(INDEX('Requirements Catalogue'!$E$9:$E$228,MATCH(INDEX('Requirements Catalogue'!$B$9:$B$228,MATCH($A19,'Requirements Catalogue'!$A$9:$A$228,0)),'Requirements Catalogue'!$A$9:$A$228,0)),""))</x:f>
      </x:c>
      <x:c r="D19" s="31" t="str">
        <x:f>IF($A19="","",INDEX('Requirements Catalogue'!$E$9:$E$228,MATCH($A19,'Requirements Catalogue'!$A$9:$A$228,0)))</x:f>
      </x:c>
      <x:c r="E19" s="31" t="str">
        <x:f>IF($A19="","",INDEX('Requirements Catalogue'!$G$9:$G$228,MATCH($A19,'Requirements Catalogue'!$A$9:$A$228,0)))</x:f>
      </x:c>
      <x:c r="F19" s="31" t="str">
        <x:f>IF($A19="","",INDEX('Requirements Catalogue'!$H$9:$H$228,MATCH($A19,'Requirements Catalogue'!$A$9:$A$228,0)))</x:f>
      </x:c>
      <x:c r="G19" s="31" t="str">
        <x:f>IF($A19="","",INDEX('Requirements Catalogue'!$R$9:$R$228,MATCH($A19,'Requirements Catalogue'!$A$9:$A$228,0)))</x:f>
      </x:c>
      <x:c r="H19" s="31" t="str">
        <x:f>IF($A19="","",INDEX('Requirements Catalogue'!$X$9:$X$228,MATCH($A19,'Requirements Catalogue'!$A$9:$A$228,0)))</x:f>
      </x:c>
      <x:c r="I19" s="60" t="str">
        <x:f>IF($A19="","",INDEX('Requirements Catalogue'!$Y$9:$Y$228,MATCH($A19,'Requirements Catalogue'!$A$9:$A$228,0)))</x:f>
      </x:c>
      <x:c r="J19" s="31" t="str">
        <x:f>IF($A19="","",INDEX('Requirements Catalogue'!$AC$9:$AC$228,MATCH($A19,'Requirements Catalogue'!$A$9:$A$228,0)))</x:f>
      </x:c>
      <x:c r="K19" s="31" t="str">
        <x:f>IF($A19="","",INDEX('Requirements Catalogue'!$AD$9:$AD$228,MATCH($A19,'Requirements Catalogue'!$A$9:$A$228,0)))</x:f>
      </x:c>
      <x:c r="L19" s="31" t="str">
        <x:f>IF($A19="","",INDEX('Requirements Catalogue'!$AE$9:$AE$228,MATCH($A19,'Requirements Catalogue'!$A$9:$A$228,0)))</x:f>
      </x:c>
      <x:c r="M19" s="31" t="str">
        <x:f>IF($A19="","",INDEX('Requirements Catalogue'!$AF$9:$AF$228,MATCH($A19,'Requirements Catalogue'!$A$9:$A$228,0)))</x:f>
      </x:c>
      <x:c r="N19" s="31" t="str">
        <x:f>IF($A19="","",INDEX('Requirements Catalogue'!$P$9:$P$228,MATCH($A19,'Requirements Catalogue'!$A$9:$A$228,0)))</x:f>
      </x:c>
      <x:c r="O19" s="31" t="str">
        <x:f>IF($A19="","",INDEX('Requirements Catalogue'!$AL$9:$AL$228,MATCH($A19,'Requirements Catalogue'!$A$9:$A$228,0)))</x:f>
      </x:c>
      <x:c r="P19" s="31" t="str">
        <x:f>IF($A19="","",INDEX('Requirements Catalogue'!$AI$9:$AI$228,MATCH($A19,'Requirements Catalogue'!$A$9:$A$228,0)))</x:f>
      </x:c>
      <x:c r="Q19" s="31" t="str">
        <x:f>IF($A19="","",INDEX('Requirements Catalogue'!$AG$9:$AG$228,MATCH($A19,'Requirements Catalogue'!$A$9:$A$228,0)))</x:f>
      </x:c>
    </x:row>
    <x:row r="20">
      <x:c r="A20" s="31" t="str">
        <x:f>IFERROR(INDEX('Requirements Catalogue'!$A$9:$A$228,MATCH(9,'Requirements Catalogue'!$AN$9:$AN$228,0)),"")</x:f>
      </x:c>
      <x:c r="B20" s="31" t="str">
        <x:f>IF($A20="","",IFERROR(INDEX('Requirements Catalogue'!$E$9:$E$228,MATCH(INDEX('Requirements Catalogue'!$AH$9:$AH$228,MATCH($A20,'Requirements Catalogue'!$A$9:$A$228,0)),'Requirements Catalogue'!$A$9:$A$228,0)),""))</x:f>
      </x:c>
      <x:c r="C20" s="31" t="str">
        <x:f>IF($A20="","",IFERROR(INDEX('Requirements Catalogue'!$E$9:$E$228,MATCH(INDEX('Requirements Catalogue'!$B$9:$B$228,MATCH($A20,'Requirements Catalogue'!$A$9:$A$228,0)),'Requirements Catalogue'!$A$9:$A$228,0)),""))</x:f>
      </x:c>
      <x:c r="D20" s="31" t="str">
        <x:f>IF($A20="","",INDEX('Requirements Catalogue'!$E$9:$E$228,MATCH($A20,'Requirements Catalogue'!$A$9:$A$228,0)))</x:f>
      </x:c>
      <x:c r="E20" s="31" t="str">
        <x:f>IF($A20="","",INDEX('Requirements Catalogue'!$G$9:$G$228,MATCH($A20,'Requirements Catalogue'!$A$9:$A$228,0)))</x:f>
      </x:c>
      <x:c r="F20" s="31" t="str">
        <x:f>IF($A20="","",INDEX('Requirements Catalogue'!$H$9:$H$228,MATCH($A20,'Requirements Catalogue'!$A$9:$A$228,0)))</x:f>
      </x:c>
      <x:c r="G20" s="31" t="str">
        <x:f>IF($A20="","",INDEX('Requirements Catalogue'!$R$9:$R$228,MATCH($A20,'Requirements Catalogue'!$A$9:$A$228,0)))</x:f>
      </x:c>
      <x:c r="H20" s="31" t="str">
        <x:f>IF($A20="","",INDEX('Requirements Catalogue'!$X$9:$X$228,MATCH($A20,'Requirements Catalogue'!$A$9:$A$228,0)))</x:f>
      </x:c>
      <x:c r="I20" s="60" t="str">
        <x:f>IF($A20="","",INDEX('Requirements Catalogue'!$Y$9:$Y$228,MATCH($A20,'Requirements Catalogue'!$A$9:$A$228,0)))</x:f>
      </x:c>
      <x:c r="J20" s="31" t="str">
        <x:f>IF($A20="","",INDEX('Requirements Catalogue'!$AC$9:$AC$228,MATCH($A20,'Requirements Catalogue'!$A$9:$A$228,0)))</x:f>
      </x:c>
      <x:c r="K20" s="31" t="str">
        <x:f>IF($A20="","",INDEX('Requirements Catalogue'!$AD$9:$AD$228,MATCH($A20,'Requirements Catalogue'!$A$9:$A$228,0)))</x:f>
      </x:c>
      <x:c r="L20" s="31" t="str">
        <x:f>IF($A20="","",INDEX('Requirements Catalogue'!$AE$9:$AE$228,MATCH($A20,'Requirements Catalogue'!$A$9:$A$228,0)))</x:f>
      </x:c>
      <x:c r="M20" s="31" t="str">
        <x:f>IF($A20="","",INDEX('Requirements Catalogue'!$AF$9:$AF$228,MATCH($A20,'Requirements Catalogue'!$A$9:$A$228,0)))</x:f>
      </x:c>
      <x:c r="N20" s="31" t="str">
        <x:f>IF($A20="","",INDEX('Requirements Catalogue'!$P$9:$P$228,MATCH($A20,'Requirements Catalogue'!$A$9:$A$228,0)))</x:f>
      </x:c>
      <x:c r="O20" s="31" t="str">
        <x:f>IF($A20="","",INDEX('Requirements Catalogue'!$AL$9:$AL$228,MATCH($A20,'Requirements Catalogue'!$A$9:$A$228,0)))</x:f>
      </x:c>
      <x:c r="P20" s="31" t="str">
        <x:f>IF($A20="","",INDEX('Requirements Catalogue'!$AI$9:$AI$228,MATCH($A20,'Requirements Catalogue'!$A$9:$A$228,0)))</x:f>
      </x:c>
      <x:c r="Q20" s="31" t="str">
        <x:f>IF($A20="","",INDEX('Requirements Catalogue'!$AG$9:$AG$228,MATCH($A20,'Requirements Catalogue'!$A$9:$A$228,0)))</x:f>
      </x:c>
    </x:row>
    <x:row r="21">
      <x:c r="A21" s="31" t="str">
        <x:f>IFERROR(INDEX('Requirements Catalogue'!$A$9:$A$228,MATCH(10,'Requirements Catalogue'!$AN$9:$AN$228,0)),"")</x:f>
      </x:c>
      <x:c r="B21" s="31" t="str">
        <x:f>IF($A21="","",IFERROR(INDEX('Requirements Catalogue'!$E$9:$E$228,MATCH(INDEX('Requirements Catalogue'!$AH$9:$AH$228,MATCH($A21,'Requirements Catalogue'!$A$9:$A$228,0)),'Requirements Catalogue'!$A$9:$A$228,0)),""))</x:f>
      </x:c>
      <x:c r="C21" s="31" t="str">
        <x:f>IF($A21="","",IFERROR(INDEX('Requirements Catalogue'!$E$9:$E$228,MATCH(INDEX('Requirements Catalogue'!$B$9:$B$228,MATCH($A21,'Requirements Catalogue'!$A$9:$A$228,0)),'Requirements Catalogue'!$A$9:$A$228,0)),""))</x:f>
      </x:c>
      <x:c r="D21" s="31" t="str">
        <x:f>IF($A21="","",INDEX('Requirements Catalogue'!$E$9:$E$228,MATCH($A21,'Requirements Catalogue'!$A$9:$A$228,0)))</x:f>
      </x:c>
      <x:c r="E21" s="31" t="str">
        <x:f>IF($A21="","",INDEX('Requirements Catalogue'!$G$9:$G$228,MATCH($A21,'Requirements Catalogue'!$A$9:$A$228,0)))</x:f>
      </x:c>
      <x:c r="F21" s="31" t="str">
        <x:f>IF($A21="","",INDEX('Requirements Catalogue'!$H$9:$H$228,MATCH($A21,'Requirements Catalogue'!$A$9:$A$228,0)))</x:f>
      </x:c>
      <x:c r="G21" s="31" t="str">
        <x:f>IF($A21="","",INDEX('Requirements Catalogue'!$R$9:$R$228,MATCH($A21,'Requirements Catalogue'!$A$9:$A$228,0)))</x:f>
      </x:c>
      <x:c r="H21" s="31" t="str">
        <x:f>IF($A21="","",INDEX('Requirements Catalogue'!$X$9:$X$228,MATCH($A21,'Requirements Catalogue'!$A$9:$A$228,0)))</x:f>
      </x:c>
      <x:c r="I21" s="60" t="str">
        <x:f>IF($A21="","",INDEX('Requirements Catalogue'!$Y$9:$Y$228,MATCH($A21,'Requirements Catalogue'!$A$9:$A$228,0)))</x:f>
      </x:c>
      <x:c r="J21" s="31" t="str">
        <x:f>IF($A21="","",INDEX('Requirements Catalogue'!$AC$9:$AC$228,MATCH($A21,'Requirements Catalogue'!$A$9:$A$228,0)))</x:f>
      </x:c>
      <x:c r="K21" s="31" t="str">
        <x:f>IF($A21="","",INDEX('Requirements Catalogue'!$AD$9:$AD$228,MATCH($A21,'Requirements Catalogue'!$A$9:$A$228,0)))</x:f>
      </x:c>
      <x:c r="L21" s="31" t="str">
        <x:f>IF($A21="","",INDEX('Requirements Catalogue'!$AE$9:$AE$228,MATCH($A21,'Requirements Catalogue'!$A$9:$A$228,0)))</x:f>
      </x:c>
      <x:c r="M21" s="31" t="str">
        <x:f>IF($A21="","",INDEX('Requirements Catalogue'!$AF$9:$AF$228,MATCH($A21,'Requirements Catalogue'!$A$9:$A$228,0)))</x:f>
      </x:c>
      <x:c r="N21" s="31" t="str">
        <x:f>IF($A21="","",INDEX('Requirements Catalogue'!$P$9:$P$228,MATCH($A21,'Requirements Catalogue'!$A$9:$A$228,0)))</x:f>
      </x:c>
      <x:c r="O21" s="31" t="str">
        <x:f>IF($A21="","",INDEX('Requirements Catalogue'!$AL$9:$AL$228,MATCH($A21,'Requirements Catalogue'!$A$9:$A$228,0)))</x:f>
      </x:c>
      <x:c r="P21" s="31" t="str">
        <x:f>IF($A21="","",INDEX('Requirements Catalogue'!$AI$9:$AI$228,MATCH($A21,'Requirements Catalogue'!$A$9:$A$228,0)))</x:f>
      </x:c>
      <x:c r="Q21" s="31" t="str">
        <x:f>IF($A21="","",INDEX('Requirements Catalogue'!$AG$9:$AG$228,MATCH($A21,'Requirements Catalogue'!$A$9:$A$228,0)))</x:f>
      </x:c>
    </x:row>
    <x:row r="22">
      <x:c r="A22" s="31" t="str">
        <x:f>IFERROR(INDEX('Requirements Catalogue'!$A$9:$A$228,MATCH(11,'Requirements Catalogue'!$AN$9:$AN$228,0)),"")</x:f>
      </x:c>
      <x:c r="B22" s="31" t="str">
        <x:f>IF($A22="","",IFERROR(INDEX('Requirements Catalogue'!$E$9:$E$228,MATCH(INDEX('Requirements Catalogue'!$AH$9:$AH$228,MATCH($A22,'Requirements Catalogue'!$A$9:$A$228,0)),'Requirements Catalogue'!$A$9:$A$228,0)),""))</x:f>
      </x:c>
      <x:c r="C22" s="31" t="str">
        <x:f>IF($A22="","",IFERROR(INDEX('Requirements Catalogue'!$E$9:$E$228,MATCH(INDEX('Requirements Catalogue'!$B$9:$B$228,MATCH($A22,'Requirements Catalogue'!$A$9:$A$228,0)),'Requirements Catalogue'!$A$9:$A$228,0)),""))</x:f>
      </x:c>
      <x:c r="D22" s="31" t="str">
        <x:f>IF($A22="","",INDEX('Requirements Catalogue'!$E$9:$E$228,MATCH($A22,'Requirements Catalogue'!$A$9:$A$228,0)))</x:f>
      </x:c>
      <x:c r="E22" s="31" t="str">
        <x:f>IF($A22="","",INDEX('Requirements Catalogue'!$G$9:$G$228,MATCH($A22,'Requirements Catalogue'!$A$9:$A$228,0)))</x:f>
      </x:c>
      <x:c r="F22" s="31" t="str">
        <x:f>IF($A22="","",INDEX('Requirements Catalogue'!$H$9:$H$228,MATCH($A22,'Requirements Catalogue'!$A$9:$A$228,0)))</x:f>
      </x:c>
      <x:c r="G22" s="31" t="str">
        <x:f>IF($A22="","",INDEX('Requirements Catalogue'!$R$9:$R$228,MATCH($A22,'Requirements Catalogue'!$A$9:$A$228,0)))</x:f>
      </x:c>
      <x:c r="H22" s="31" t="str">
        <x:f>IF($A22="","",INDEX('Requirements Catalogue'!$X$9:$X$228,MATCH($A22,'Requirements Catalogue'!$A$9:$A$228,0)))</x:f>
      </x:c>
      <x:c r="I22" s="60" t="str">
        <x:f>IF($A22="","",INDEX('Requirements Catalogue'!$Y$9:$Y$228,MATCH($A22,'Requirements Catalogue'!$A$9:$A$228,0)))</x:f>
      </x:c>
      <x:c r="J22" s="31" t="str">
        <x:f>IF($A22="","",INDEX('Requirements Catalogue'!$AC$9:$AC$228,MATCH($A22,'Requirements Catalogue'!$A$9:$A$228,0)))</x:f>
      </x:c>
      <x:c r="K22" s="31" t="str">
        <x:f>IF($A22="","",INDEX('Requirements Catalogue'!$AD$9:$AD$228,MATCH($A22,'Requirements Catalogue'!$A$9:$A$228,0)))</x:f>
      </x:c>
      <x:c r="L22" s="31" t="str">
        <x:f>IF($A22="","",INDEX('Requirements Catalogue'!$AE$9:$AE$228,MATCH($A22,'Requirements Catalogue'!$A$9:$A$228,0)))</x:f>
      </x:c>
      <x:c r="M22" s="31" t="str">
        <x:f>IF($A22="","",INDEX('Requirements Catalogue'!$AF$9:$AF$228,MATCH($A22,'Requirements Catalogue'!$A$9:$A$228,0)))</x:f>
      </x:c>
      <x:c r="N22" s="31" t="str">
        <x:f>IF($A22="","",INDEX('Requirements Catalogue'!$P$9:$P$228,MATCH($A22,'Requirements Catalogue'!$A$9:$A$228,0)))</x:f>
      </x:c>
      <x:c r="O22" s="31" t="str">
        <x:f>IF($A22="","",INDEX('Requirements Catalogue'!$AL$9:$AL$228,MATCH($A22,'Requirements Catalogue'!$A$9:$A$228,0)))</x:f>
      </x:c>
      <x:c r="P22" s="31" t="str">
        <x:f>IF($A22="","",INDEX('Requirements Catalogue'!$AI$9:$AI$228,MATCH($A22,'Requirements Catalogue'!$A$9:$A$228,0)))</x:f>
      </x:c>
      <x:c r="Q22" s="31" t="str">
        <x:f>IF($A22="","",INDEX('Requirements Catalogue'!$AG$9:$AG$228,MATCH($A22,'Requirements Catalogue'!$A$9:$A$228,0)))</x:f>
      </x:c>
    </x:row>
    <x:row r="23">
      <x:c r="A23" s="31" t="str">
        <x:f>IFERROR(INDEX('Requirements Catalogue'!$A$9:$A$228,MATCH(12,'Requirements Catalogue'!$AN$9:$AN$228,0)),"")</x:f>
      </x:c>
      <x:c r="B23" s="31" t="str">
        <x:f>IF($A23="","",IFERROR(INDEX('Requirements Catalogue'!$E$9:$E$228,MATCH(INDEX('Requirements Catalogue'!$AH$9:$AH$228,MATCH($A23,'Requirements Catalogue'!$A$9:$A$228,0)),'Requirements Catalogue'!$A$9:$A$228,0)),""))</x:f>
      </x:c>
      <x:c r="C23" s="31" t="str">
        <x:f>IF($A23="","",IFERROR(INDEX('Requirements Catalogue'!$E$9:$E$228,MATCH(INDEX('Requirements Catalogue'!$B$9:$B$228,MATCH($A23,'Requirements Catalogue'!$A$9:$A$228,0)),'Requirements Catalogue'!$A$9:$A$228,0)),""))</x:f>
      </x:c>
      <x:c r="D23" s="31" t="str">
        <x:f>IF($A23="","",INDEX('Requirements Catalogue'!$E$9:$E$228,MATCH($A23,'Requirements Catalogue'!$A$9:$A$228,0)))</x:f>
      </x:c>
      <x:c r="E23" s="31" t="str">
        <x:f>IF($A23="","",INDEX('Requirements Catalogue'!$G$9:$G$228,MATCH($A23,'Requirements Catalogue'!$A$9:$A$228,0)))</x:f>
      </x:c>
      <x:c r="F23" s="31" t="str">
        <x:f>IF($A23="","",INDEX('Requirements Catalogue'!$H$9:$H$228,MATCH($A23,'Requirements Catalogue'!$A$9:$A$228,0)))</x:f>
      </x:c>
      <x:c r="G23" s="31" t="str">
        <x:f>IF($A23="","",INDEX('Requirements Catalogue'!$R$9:$R$228,MATCH($A23,'Requirements Catalogue'!$A$9:$A$228,0)))</x:f>
      </x:c>
      <x:c r="H23" s="31" t="str">
        <x:f>IF($A23="","",INDEX('Requirements Catalogue'!$X$9:$X$228,MATCH($A23,'Requirements Catalogue'!$A$9:$A$228,0)))</x:f>
      </x:c>
      <x:c r="I23" s="60" t="str">
        <x:f>IF($A23="","",INDEX('Requirements Catalogue'!$Y$9:$Y$228,MATCH($A23,'Requirements Catalogue'!$A$9:$A$228,0)))</x:f>
      </x:c>
      <x:c r="J23" s="31" t="str">
        <x:f>IF($A23="","",INDEX('Requirements Catalogue'!$AC$9:$AC$228,MATCH($A23,'Requirements Catalogue'!$A$9:$A$228,0)))</x:f>
      </x:c>
      <x:c r="K23" s="31" t="str">
        <x:f>IF($A23="","",INDEX('Requirements Catalogue'!$AD$9:$AD$228,MATCH($A23,'Requirements Catalogue'!$A$9:$A$228,0)))</x:f>
      </x:c>
      <x:c r="L23" s="31" t="str">
        <x:f>IF($A23="","",INDEX('Requirements Catalogue'!$AE$9:$AE$228,MATCH($A23,'Requirements Catalogue'!$A$9:$A$228,0)))</x:f>
      </x:c>
      <x:c r="M23" s="31" t="str">
        <x:f>IF($A23="","",INDEX('Requirements Catalogue'!$AF$9:$AF$228,MATCH($A23,'Requirements Catalogue'!$A$9:$A$228,0)))</x:f>
      </x:c>
      <x:c r="N23" s="31" t="str">
        <x:f>IF($A23="","",INDEX('Requirements Catalogue'!$P$9:$P$228,MATCH($A23,'Requirements Catalogue'!$A$9:$A$228,0)))</x:f>
      </x:c>
      <x:c r="O23" s="31" t="str">
        <x:f>IF($A23="","",INDEX('Requirements Catalogue'!$AL$9:$AL$228,MATCH($A23,'Requirements Catalogue'!$A$9:$A$228,0)))</x:f>
      </x:c>
      <x:c r="P23" s="31" t="str">
        <x:f>IF($A23="","",INDEX('Requirements Catalogue'!$AI$9:$AI$228,MATCH($A23,'Requirements Catalogue'!$A$9:$A$228,0)))</x:f>
      </x:c>
      <x:c r="Q23" s="31" t="str">
        <x:f>IF($A23="","",INDEX('Requirements Catalogue'!$AG$9:$AG$228,MATCH($A23,'Requirements Catalogue'!$A$9:$A$228,0)))</x:f>
      </x:c>
    </x:row>
    <x:row r="24">
      <x:c r="A24" s="31" t="str">
        <x:f>IFERROR(INDEX('Requirements Catalogue'!$A$9:$A$228,MATCH(13,'Requirements Catalogue'!$AN$9:$AN$228,0)),"")</x:f>
      </x:c>
      <x:c r="B24" s="31" t="str">
        <x:f>IF($A24="","",IFERROR(INDEX('Requirements Catalogue'!$E$9:$E$228,MATCH(INDEX('Requirements Catalogue'!$AH$9:$AH$228,MATCH($A24,'Requirements Catalogue'!$A$9:$A$228,0)),'Requirements Catalogue'!$A$9:$A$228,0)),""))</x:f>
      </x:c>
      <x:c r="C24" s="31" t="str">
        <x:f>IF($A24="","",IFERROR(INDEX('Requirements Catalogue'!$E$9:$E$228,MATCH(INDEX('Requirements Catalogue'!$B$9:$B$228,MATCH($A24,'Requirements Catalogue'!$A$9:$A$228,0)),'Requirements Catalogue'!$A$9:$A$228,0)),""))</x:f>
      </x:c>
      <x:c r="D24" s="31" t="str">
        <x:f>IF($A24="","",INDEX('Requirements Catalogue'!$E$9:$E$228,MATCH($A24,'Requirements Catalogue'!$A$9:$A$228,0)))</x:f>
      </x:c>
      <x:c r="E24" s="31" t="str">
        <x:f>IF($A24="","",INDEX('Requirements Catalogue'!$G$9:$G$228,MATCH($A24,'Requirements Catalogue'!$A$9:$A$228,0)))</x:f>
      </x:c>
      <x:c r="F24" s="31" t="str">
        <x:f>IF($A24="","",INDEX('Requirements Catalogue'!$H$9:$H$228,MATCH($A24,'Requirements Catalogue'!$A$9:$A$228,0)))</x:f>
      </x:c>
      <x:c r="G24" s="31" t="str">
        <x:f>IF($A24="","",INDEX('Requirements Catalogue'!$R$9:$R$228,MATCH($A24,'Requirements Catalogue'!$A$9:$A$228,0)))</x:f>
      </x:c>
      <x:c r="H24" s="31" t="str">
        <x:f>IF($A24="","",INDEX('Requirements Catalogue'!$X$9:$X$228,MATCH($A24,'Requirements Catalogue'!$A$9:$A$228,0)))</x:f>
      </x:c>
      <x:c r="I24" s="60" t="str">
        <x:f>IF($A24="","",INDEX('Requirements Catalogue'!$Y$9:$Y$228,MATCH($A24,'Requirements Catalogue'!$A$9:$A$228,0)))</x:f>
      </x:c>
      <x:c r="J24" s="31" t="str">
        <x:f>IF($A24="","",INDEX('Requirements Catalogue'!$AC$9:$AC$228,MATCH($A24,'Requirements Catalogue'!$A$9:$A$228,0)))</x:f>
      </x:c>
      <x:c r="K24" s="31" t="str">
        <x:f>IF($A24="","",INDEX('Requirements Catalogue'!$AD$9:$AD$228,MATCH($A24,'Requirements Catalogue'!$A$9:$A$228,0)))</x:f>
      </x:c>
      <x:c r="L24" s="31" t="str">
        <x:f>IF($A24="","",INDEX('Requirements Catalogue'!$AE$9:$AE$228,MATCH($A24,'Requirements Catalogue'!$A$9:$A$228,0)))</x:f>
      </x:c>
      <x:c r="M24" s="31" t="str">
        <x:f>IF($A24="","",INDEX('Requirements Catalogue'!$AF$9:$AF$228,MATCH($A24,'Requirements Catalogue'!$A$9:$A$228,0)))</x:f>
      </x:c>
      <x:c r="N24" s="31" t="str">
        <x:f>IF($A24="","",INDEX('Requirements Catalogue'!$P$9:$P$228,MATCH($A24,'Requirements Catalogue'!$A$9:$A$228,0)))</x:f>
      </x:c>
      <x:c r="O24" s="31" t="str">
        <x:f>IF($A24="","",INDEX('Requirements Catalogue'!$AL$9:$AL$228,MATCH($A24,'Requirements Catalogue'!$A$9:$A$228,0)))</x:f>
      </x:c>
      <x:c r="P24" s="31" t="str">
        <x:f>IF($A24="","",INDEX('Requirements Catalogue'!$AI$9:$AI$228,MATCH($A24,'Requirements Catalogue'!$A$9:$A$228,0)))</x:f>
      </x:c>
      <x:c r="Q24" s="31" t="str">
        <x:f>IF($A24="","",INDEX('Requirements Catalogue'!$AG$9:$AG$228,MATCH($A24,'Requirements Catalogue'!$A$9:$A$228,0)))</x:f>
      </x:c>
    </x:row>
    <x:row r="25">
      <x:c r="A25" s="31" t="str">
        <x:f>IFERROR(INDEX('Requirements Catalogue'!$A$9:$A$228,MATCH(14,'Requirements Catalogue'!$AN$9:$AN$228,0)),"")</x:f>
      </x:c>
      <x:c r="B25" s="31" t="str">
        <x:f>IF($A25="","",IFERROR(INDEX('Requirements Catalogue'!$E$9:$E$228,MATCH(INDEX('Requirements Catalogue'!$AH$9:$AH$228,MATCH($A25,'Requirements Catalogue'!$A$9:$A$228,0)),'Requirements Catalogue'!$A$9:$A$228,0)),""))</x:f>
      </x:c>
      <x:c r="C25" s="31" t="str">
        <x:f>IF($A25="","",IFERROR(INDEX('Requirements Catalogue'!$E$9:$E$228,MATCH(INDEX('Requirements Catalogue'!$B$9:$B$228,MATCH($A25,'Requirements Catalogue'!$A$9:$A$228,0)),'Requirements Catalogue'!$A$9:$A$228,0)),""))</x:f>
      </x:c>
      <x:c r="D25" s="31" t="str">
        <x:f>IF($A25="","",INDEX('Requirements Catalogue'!$E$9:$E$228,MATCH($A25,'Requirements Catalogue'!$A$9:$A$228,0)))</x:f>
      </x:c>
      <x:c r="E25" s="31" t="str">
        <x:f>IF($A25="","",INDEX('Requirements Catalogue'!$G$9:$G$228,MATCH($A25,'Requirements Catalogue'!$A$9:$A$228,0)))</x:f>
      </x:c>
      <x:c r="F25" s="31" t="str">
        <x:f>IF($A25="","",INDEX('Requirements Catalogue'!$H$9:$H$228,MATCH($A25,'Requirements Catalogue'!$A$9:$A$228,0)))</x:f>
      </x:c>
      <x:c r="G25" s="31" t="str">
        <x:f>IF($A25="","",INDEX('Requirements Catalogue'!$R$9:$R$228,MATCH($A25,'Requirements Catalogue'!$A$9:$A$228,0)))</x:f>
      </x:c>
      <x:c r="H25" s="31" t="str">
        <x:f>IF($A25="","",INDEX('Requirements Catalogue'!$X$9:$X$228,MATCH($A25,'Requirements Catalogue'!$A$9:$A$228,0)))</x:f>
      </x:c>
      <x:c r="I25" s="60" t="str">
        <x:f>IF($A25="","",INDEX('Requirements Catalogue'!$Y$9:$Y$228,MATCH($A25,'Requirements Catalogue'!$A$9:$A$228,0)))</x:f>
      </x:c>
      <x:c r="J25" s="31" t="str">
        <x:f>IF($A25="","",INDEX('Requirements Catalogue'!$AC$9:$AC$228,MATCH($A25,'Requirements Catalogue'!$A$9:$A$228,0)))</x:f>
      </x:c>
      <x:c r="K25" s="31" t="str">
        <x:f>IF($A25="","",INDEX('Requirements Catalogue'!$AD$9:$AD$228,MATCH($A25,'Requirements Catalogue'!$A$9:$A$228,0)))</x:f>
      </x:c>
      <x:c r="L25" s="31" t="str">
        <x:f>IF($A25="","",INDEX('Requirements Catalogue'!$AE$9:$AE$228,MATCH($A25,'Requirements Catalogue'!$A$9:$A$228,0)))</x:f>
      </x:c>
      <x:c r="M25" s="31" t="str">
        <x:f>IF($A25="","",INDEX('Requirements Catalogue'!$AF$9:$AF$228,MATCH($A25,'Requirements Catalogue'!$A$9:$A$228,0)))</x:f>
      </x:c>
      <x:c r="N25" s="31" t="str">
        <x:f>IF($A25="","",INDEX('Requirements Catalogue'!$P$9:$P$228,MATCH($A25,'Requirements Catalogue'!$A$9:$A$228,0)))</x:f>
      </x:c>
      <x:c r="O25" s="31" t="str">
        <x:f>IF($A25="","",INDEX('Requirements Catalogue'!$AL$9:$AL$228,MATCH($A25,'Requirements Catalogue'!$A$9:$A$228,0)))</x:f>
      </x:c>
      <x:c r="P25" s="31" t="str">
        <x:f>IF($A25="","",INDEX('Requirements Catalogue'!$AI$9:$AI$228,MATCH($A25,'Requirements Catalogue'!$A$9:$A$228,0)))</x:f>
      </x:c>
      <x:c r="Q25" s="31" t="str">
        <x:f>IF($A25="","",INDEX('Requirements Catalogue'!$AG$9:$AG$228,MATCH($A25,'Requirements Catalogue'!$A$9:$A$228,0)))</x:f>
      </x:c>
    </x:row>
    <x:row r="26">
      <x:c r="A26" s="31" t="str">
        <x:f>IFERROR(INDEX('Requirements Catalogue'!$A$9:$A$228,MATCH(15,'Requirements Catalogue'!$AN$9:$AN$228,0)),"")</x:f>
      </x:c>
      <x:c r="B26" s="31" t="str">
        <x:f>IF($A26="","",IFERROR(INDEX('Requirements Catalogue'!$E$9:$E$228,MATCH(INDEX('Requirements Catalogue'!$AH$9:$AH$228,MATCH($A26,'Requirements Catalogue'!$A$9:$A$228,0)),'Requirements Catalogue'!$A$9:$A$228,0)),""))</x:f>
      </x:c>
      <x:c r="C26" s="31" t="str">
        <x:f>IF($A26="","",IFERROR(INDEX('Requirements Catalogue'!$E$9:$E$228,MATCH(INDEX('Requirements Catalogue'!$B$9:$B$228,MATCH($A26,'Requirements Catalogue'!$A$9:$A$228,0)),'Requirements Catalogue'!$A$9:$A$228,0)),""))</x:f>
      </x:c>
      <x:c r="D26" s="31" t="str">
        <x:f>IF($A26="","",INDEX('Requirements Catalogue'!$E$9:$E$228,MATCH($A26,'Requirements Catalogue'!$A$9:$A$228,0)))</x:f>
      </x:c>
      <x:c r="E26" s="31" t="str">
        <x:f>IF($A26="","",INDEX('Requirements Catalogue'!$G$9:$G$228,MATCH($A26,'Requirements Catalogue'!$A$9:$A$228,0)))</x:f>
      </x:c>
      <x:c r="F26" s="31" t="str">
        <x:f>IF($A26="","",INDEX('Requirements Catalogue'!$H$9:$H$228,MATCH($A26,'Requirements Catalogue'!$A$9:$A$228,0)))</x:f>
      </x:c>
      <x:c r="G26" s="31" t="str">
        <x:f>IF($A26="","",INDEX('Requirements Catalogue'!$R$9:$R$228,MATCH($A26,'Requirements Catalogue'!$A$9:$A$228,0)))</x:f>
      </x:c>
      <x:c r="H26" s="31" t="str">
        <x:f>IF($A26="","",INDEX('Requirements Catalogue'!$X$9:$X$228,MATCH($A26,'Requirements Catalogue'!$A$9:$A$228,0)))</x:f>
      </x:c>
      <x:c r="I26" s="60" t="str">
        <x:f>IF($A26="","",INDEX('Requirements Catalogue'!$Y$9:$Y$228,MATCH($A26,'Requirements Catalogue'!$A$9:$A$228,0)))</x:f>
      </x:c>
      <x:c r="J26" s="31" t="str">
        <x:f>IF($A26="","",INDEX('Requirements Catalogue'!$AC$9:$AC$228,MATCH($A26,'Requirements Catalogue'!$A$9:$A$228,0)))</x:f>
      </x:c>
      <x:c r="K26" s="31" t="str">
        <x:f>IF($A26="","",INDEX('Requirements Catalogue'!$AD$9:$AD$228,MATCH($A26,'Requirements Catalogue'!$A$9:$A$228,0)))</x:f>
      </x:c>
      <x:c r="L26" s="31" t="str">
        <x:f>IF($A26="","",INDEX('Requirements Catalogue'!$AE$9:$AE$228,MATCH($A26,'Requirements Catalogue'!$A$9:$A$228,0)))</x:f>
      </x:c>
      <x:c r="M26" s="31" t="str">
        <x:f>IF($A26="","",INDEX('Requirements Catalogue'!$AF$9:$AF$228,MATCH($A26,'Requirements Catalogue'!$A$9:$A$228,0)))</x:f>
      </x:c>
      <x:c r="N26" s="31" t="str">
        <x:f>IF($A26="","",INDEX('Requirements Catalogue'!$P$9:$P$228,MATCH($A26,'Requirements Catalogue'!$A$9:$A$228,0)))</x:f>
      </x:c>
      <x:c r="O26" s="31" t="str">
        <x:f>IF($A26="","",INDEX('Requirements Catalogue'!$AL$9:$AL$228,MATCH($A26,'Requirements Catalogue'!$A$9:$A$228,0)))</x:f>
      </x:c>
      <x:c r="P26" s="31" t="str">
        <x:f>IF($A26="","",INDEX('Requirements Catalogue'!$AI$9:$AI$228,MATCH($A26,'Requirements Catalogue'!$A$9:$A$228,0)))</x:f>
      </x:c>
      <x:c r="Q26" s="31" t="str">
        <x:f>IF($A26="","",INDEX('Requirements Catalogue'!$AG$9:$AG$228,MATCH($A26,'Requirements Catalogue'!$A$9:$A$228,0)))</x:f>
      </x:c>
    </x:row>
    <x:row r="27">
      <x:c r="A27" s="31" t="str">
        <x:f>IFERROR(INDEX('Requirements Catalogue'!$A$9:$A$228,MATCH(16,'Requirements Catalogue'!$AN$9:$AN$228,0)),"")</x:f>
      </x:c>
      <x:c r="B27" s="31" t="str">
        <x:f>IF($A27="","",IFERROR(INDEX('Requirements Catalogue'!$E$9:$E$228,MATCH(INDEX('Requirements Catalogue'!$AH$9:$AH$228,MATCH($A27,'Requirements Catalogue'!$A$9:$A$228,0)),'Requirements Catalogue'!$A$9:$A$228,0)),""))</x:f>
      </x:c>
      <x:c r="C27" s="31" t="str">
        <x:f>IF($A27="","",IFERROR(INDEX('Requirements Catalogue'!$E$9:$E$228,MATCH(INDEX('Requirements Catalogue'!$B$9:$B$228,MATCH($A27,'Requirements Catalogue'!$A$9:$A$228,0)),'Requirements Catalogue'!$A$9:$A$228,0)),""))</x:f>
      </x:c>
      <x:c r="D27" s="31" t="str">
        <x:f>IF($A27="","",INDEX('Requirements Catalogue'!$E$9:$E$228,MATCH($A27,'Requirements Catalogue'!$A$9:$A$228,0)))</x:f>
      </x:c>
      <x:c r="E27" s="31" t="str">
        <x:f>IF($A27="","",INDEX('Requirements Catalogue'!$G$9:$G$228,MATCH($A27,'Requirements Catalogue'!$A$9:$A$228,0)))</x:f>
      </x:c>
      <x:c r="F27" s="31" t="str">
        <x:f>IF($A27="","",INDEX('Requirements Catalogue'!$H$9:$H$228,MATCH($A27,'Requirements Catalogue'!$A$9:$A$228,0)))</x:f>
      </x:c>
      <x:c r="G27" s="31" t="str">
        <x:f>IF($A27="","",INDEX('Requirements Catalogue'!$R$9:$R$228,MATCH($A27,'Requirements Catalogue'!$A$9:$A$228,0)))</x:f>
      </x:c>
      <x:c r="H27" s="31" t="str">
        <x:f>IF($A27="","",INDEX('Requirements Catalogue'!$X$9:$X$228,MATCH($A27,'Requirements Catalogue'!$A$9:$A$228,0)))</x:f>
      </x:c>
      <x:c r="I27" s="60" t="str">
        <x:f>IF($A27="","",INDEX('Requirements Catalogue'!$Y$9:$Y$228,MATCH($A27,'Requirements Catalogue'!$A$9:$A$228,0)))</x:f>
      </x:c>
      <x:c r="J27" s="31" t="str">
        <x:f>IF($A27="","",INDEX('Requirements Catalogue'!$AC$9:$AC$228,MATCH($A27,'Requirements Catalogue'!$A$9:$A$228,0)))</x:f>
      </x:c>
      <x:c r="K27" s="31" t="str">
        <x:f>IF($A27="","",INDEX('Requirements Catalogue'!$AD$9:$AD$228,MATCH($A27,'Requirements Catalogue'!$A$9:$A$228,0)))</x:f>
      </x:c>
      <x:c r="L27" s="31" t="str">
        <x:f>IF($A27="","",INDEX('Requirements Catalogue'!$AE$9:$AE$228,MATCH($A27,'Requirements Catalogue'!$A$9:$A$228,0)))</x:f>
      </x:c>
      <x:c r="M27" s="31" t="str">
        <x:f>IF($A27="","",INDEX('Requirements Catalogue'!$AF$9:$AF$228,MATCH($A27,'Requirements Catalogue'!$A$9:$A$228,0)))</x:f>
      </x:c>
      <x:c r="N27" s="31" t="str">
        <x:f>IF($A27="","",INDEX('Requirements Catalogue'!$P$9:$P$228,MATCH($A27,'Requirements Catalogue'!$A$9:$A$228,0)))</x:f>
      </x:c>
      <x:c r="O27" s="31" t="str">
        <x:f>IF($A27="","",INDEX('Requirements Catalogue'!$AL$9:$AL$228,MATCH($A27,'Requirements Catalogue'!$A$9:$A$228,0)))</x:f>
      </x:c>
      <x:c r="P27" s="31" t="str">
        <x:f>IF($A27="","",INDEX('Requirements Catalogue'!$AI$9:$AI$228,MATCH($A27,'Requirements Catalogue'!$A$9:$A$228,0)))</x:f>
      </x:c>
      <x:c r="Q27" s="31" t="str">
        <x:f>IF($A27="","",INDEX('Requirements Catalogue'!$AG$9:$AG$228,MATCH($A27,'Requirements Catalogue'!$A$9:$A$228,0)))</x:f>
      </x:c>
    </x:row>
    <x:row r="28">
      <x:c r="A28" s="31" t="str">
        <x:f>IFERROR(INDEX('Requirements Catalogue'!$A$9:$A$228,MATCH(17,'Requirements Catalogue'!$AN$9:$AN$228,0)),"")</x:f>
      </x:c>
      <x:c r="B28" s="31" t="str">
        <x:f>IF($A28="","",IFERROR(INDEX('Requirements Catalogue'!$E$9:$E$228,MATCH(INDEX('Requirements Catalogue'!$AH$9:$AH$228,MATCH($A28,'Requirements Catalogue'!$A$9:$A$228,0)),'Requirements Catalogue'!$A$9:$A$228,0)),""))</x:f>
      </x:c>
      <x:c r="C28" s="31" t="str">
        <x:f>IF($A28="","",IFERROR(INDEX('Requirements Catalogue'!$E$9:$E$228,MATCH(INDEX('Requirements Catalogue'!$B$9:$B$228,MATCH($A28,'Requirements Catalogue'!$A$9:$A$228,0)),'Requirements Catalogue'!$A$9:$A$228,0)),""))</x:f>
      </x:c>
      <x:c r="D28" s="31" t="str">
        <x:f>IF($A28="","",INDEX('Requirements Catalogue'!$E$9:$E$228,MATCH($A28,'Requirements Catalogue'!$A$9:$A$228,0)))</x:f>
      </x:c>
      <x:c r="E28" s="31" t="str">
        <x:f>IF($A28="","",INDEX('Requirements Catalogue'!$G$9:$G$228,MATCH($A28,'Requirements Catalogue'!$A$9:$A$228,0)))</x:f>
      </x:c>
      <x:c r="F28" s="31" t="str">
        <x:f>IF($A28="","",INDEX('Requirements Catalogue'!$H$9:$H$228,MATCH($A28,'Requirements Catalogue'!$A$9:$A$228,0)))</x:f>
      </x:c>
      <x:c r="G28" s="31" t="str">
        <x:f>IF($A28="","",INDEX('Requirements Catalogue'!$R$9:$R$228,MATCH($A28,'Requirements Catalogue'!$A$9:$A$228,0)))</x:f>
      </x:c>
      <x:c r="H28" s="31" t="str">
        <x:f>IF($A28="","",INDEX('Requirements Catalogue'!$X$9:$X$228,MATCH($A28,'Requirements Catalogue'!$A$9:$A$228,0)))</x:f>
      </x:c>
      <x:c r="I28" s="60" t="str">
        <x:f>IF($A28="","",INDEX('Requirements Catalogue'!$Y$9:$Y$228,MATCH($A28,'Requirements Catalogue'!$A$9:$A$228,0)))</x:f>
      </x:c>
      <x:c r="J28" s="31" t="str">
        <x:f>IF($A28="","",INDEX('Requirements Catalogue'!$AC$9:$AC$228,MATCH($A28,'Requirements Catalogue'!$A$9:$A$228,0)))</x:f>
      </x:c>
      <x:c r="K28" s="31" t="str">
        <x:f>IF($A28="","",INDEX('Requirements Catalogue'!$AD$9:$AD$228,MATCH($A28,'Requirements Catalogue'!$A$9:$A$228,0)))</x:f>
      </x:c>
      <x:c r="L28" s="31" t="str">
        <x:f>IF($A28="","",INDEX('Requirements Catalogue'!$AE$9:$AE$228,MATCH($A28,'Requirements Catalogue'!$A$9:$A$228,0)))</x:f>
      </x:c>
      <x:c r="M28" s="31" t="str">
        <x:f>IF($A28="","",INDEX('Requirements Catalogue'!$AF$9:$AF$228,MATCH($A28,'Requirements Catalogue'!$A$9:$A$228,0)))</x:f>
      </x:c>
      <x:c r="N28" s="31" t="str">
        <x:f>IF($A28="","",INDEX('Requirements Catalogue'!$P$9:$P$228,MATCH($A28,'Requirements Catalogue'!$A$9:$A$228,0)))</x:f>
      </x:c>
      <x:c r="O28" s="31" t="str">
        <x:f>IF($A28="","",INDEX('Requirements Catalogue'!$AL$9:$AL$228,MATCH($A28,'Requirements Catalogue'!$A$9:$A$228,0)))</x:f>
      </x:c>
      <x:c r="P28" s="31" t="str">
        <x:f>IF($A28="","",INDEX('Requirements Catalogue'!$AI$9:$AI$228,MATCH($A28,'Requirements Catalogue'!$A$9:$A$228,0)))</x:f>
      </x:c>
      <x:c r="Q28" s="31" t="str">
        <x:f>IF($A28="","",INDEX('Requirements Catalogue'!$AG$9:$AG$228,MATCH($A28,'Requirements Catalogue'!$A$9:$A$228,0)))</x:f>
      </x:c>
    </x:row>
    <x:row r="29">
      <x:c r="A29" s="31" t="str">
        <x:f>IFERROR(INDEX('Requirements Catalogue'!$A$9:$A$228,MATCH(18,'Requirements Catalogue'!$AN$9:$AN$228,0)),"")</x:f>
      </x:c>
      <x:c r="B29" s="31" t="str">
        <x:f>IF($A29="","",IFERROR(INDEX('Requirements Catalogue'!$E$9:$E$228,MATCH(INDEX('Requirements Catalogue'!$AH$9:$AH$228,MATCH($A29,'Requirements Catalogue'!$A$9:$A$228,0)),'Requirements Catalogue'!$A$9:$A$228,0)),""))</x:f>
      </x:c>
      <x:c r="C29" s="31" t="str">
        <x:f>IF($A29="","",IFERROR(INDEX('Requirements Catalogue'!$E$9:$E$228,MATCH(INDEX('Requirements Catalogue'!$B$9:$B$228,MATCH($A29,'Requirements Catalogue'!$A$9:$A$228,0)),'Requirements Catalogue'!$A$9:$A$228,0)),""))</x:f>
      </x:c>
      <x:c r="D29" s="31" t="str">
        <x:f>IF($A29="","",INDEX('Requirements Catalogue'!$E$9:$E$228,MATCH($A29,'Requirements Catalogue'!$A$9:$A$228,0)))</x:f>
      </x:c>
      <x:c r="E29" s="31" t="str">
        <x:f>IF($A29="","",INDEX('Requirements Catalogue'!$G$9:$G$228,MATCH($A29,'Requirements Catalogue'!$A$9:$A$228,0)))</x:f>
      </x:c>
      <x:c r="F29" s="31" t="str">
        <x:f>IF($A29="","",INDEX('Requirements Catalogue'!$H$9:$H$228,MATCH($A29,'Requirements Catalogue'!$A$9:$A$228,0)))</x:f>
      </x:c>
      <x:c r="G29" s="31" t="str">
        <x:f>IF($A29="","",INDEX('Requirements Catalogue'!$R$9:$R$228,MATCH($A29,'Requirements Catalogue'!$A$9:$A$228,0)))</x:f>
      </x:c>
      <x:c r="H29" s="31" t="str">
        <x:f>IF($A29="","",INDEX('Requirements Catalogue'!$X$9:$X$228,MATCH($A29,'Requirements Catalogue'!$A$9:$A$228,0)))</x:f>
      </x:c>
      <x:c r="I29" s="60" t="str">
        <x:f>IF($A29="","",INDEX('Requirements Catalogue'!$Y$9:$Y$228,MATCH($A29,'Requirements Catalogue'!$A$9:$A$228,0)))</x:f>
      </x:c>
      <x:c r="J29" s="31" t="str">
        <x:f>IF($A29="","",INDEX('Requirements Catalogue'!$AC$9:$AC$228,MATCH($A29,'Requirements Catalogue'!$A$9:$A$228,0)))</x:f>
      </x:c>
      <x:c r="K29" s="31" t="str">
        <x:f>IF($A29="","",INDEX('Requirements Catalogue'!$AD$9:$AD$228,MATCH($A29,'Requirements Catalogue'!$A$9:$A$228,0)))</x:f>
      </x:c>
      <x:c r="L29" s="31" t="str">
        <x:f>IF($A29="","",INDEX('Requirements Catalogue'!$AE$9:$AE$228,MATCH($A29,'Requirements Catalogue'!$A$9:$A$228,0)))</x:f>
      </x:c>
      <x:c r="M29" s="31" t="str">
        <x:f>IF($A29="","",INDEX('Requirements Catalogue'!$AF$9:$AF$228,MATCH($A29,'Requirements Catalogue'!$A$9:$A$228,0)))</x:f>
      </x:c>
      <x:c r="N29" s="31" t="str">
        <x:f>IF($A29="","",INDEX('Requirements Catalogue'!$P$9:$P$228,MATCH($A29,'Requirements Catalogue'!$A$9:$A$228,0)))</x:f>
      </x:c>
      <x:c r="O29" s="31" t="str">
        <x:f>IF($A29="","",INDEX('Requirements Catalogue'!$AL$9:$AL$228,MATCH($A29,'Requirements Catalogue'!$A$9:$A$228,0)))</x:f>
      </x:c>
      <x:c r="P29" s="31" t="str">
        <x:f>IF($A29="","",INDEX('Requirements Catalogue'!$AI$9:$AI$228,MATCH($A29,'Requirements Catalogue'!$A$9:$A$228,0)))</x:f>
      </x:c>
      <x:c r="Q29" s="31" t="str">
        <x:f>IF($A29="","",INDEX('Requirements Catalogue'!$AG$9:$AG$228,MATCH($A29,'Requirements Catalogue'!$A$9:$A$228,0)))</x:f>
      </x:c>
    </x:row>
    <x:row r="30">
      <x:c r="A30" s="31" t="str">
        <x:f>IFERROR(INDEX('Requirements Catalogue'!$A$9:$A$228,MATCH(19,'Requirements Catalogue'!$AN$9:$AN$228,0)),"")</x:f>
      </x:c>
      <x:c r="B30" s="31" t="str">
        <x:f>IF($A30="","",IFERROR(INDEX('Requirements Catalogue'!$E$9:$E$228,MATCH(INDEX('Requirements Catalogue'!$AH$9:$AH$228,MATCH($A30,'Requirements Catalogue'!$A$9:$A$228,0)),'Requirements Catalogue'!$A$9:$A$228,0)),""))</x:f>
      </x:c>
      <x:c r="C30" s="31" t="str">
        <x:f>IF($A30="","",IFERROR(INDEX('Requirements Catalogue'!$E$9:$E$228,MATCH(INDEX('Requirements Catalogue'!$B$9:$B$228,MATCH($A30,'Requirements Catalogue'!$A$9:$A$228,0)),'Requirements Catalogue'!$A$9:$A$228,0)),""))</x:f>
      </x:c>
      <x:c r="D30" s="31" t="str">
        <x:f>IF($A30="","",INDEX('Requirements Catalogue'!$E$9:$E$228,MATCH($A30,'Requirements Catalogue'!$A$9:$A$228,0)))</x:f>
      </x:c>
      <x:c r="E30" s="31" t="str">
        <x:f>IF($A30="","",INDEX('Requirements Catalogue'!$G$9:$G$228,MATCH($A30,'Requirements Catalogue'!$A$9:$A$228,0)))</x:f>
      </x:c>
      <x:c r="F30" s="31" t="str">
        <x:f>IF($A30="","",INDEX('Requirements Catalogue'!$H$9:$H$228,MATCH($A30,'Requirements Catalogue'!$A$9:$A$228,0)))</x:f>
      </x:c>
      <x:c r="G30" s="31" t="str">
        <x:f>IF($A30="","",INDEX('Requirements Catalogue'!$R$9:$R$228,MATCH($A30,'Requirements Catalogue'!$A$9:$A$228,0)))</x:f>
      </x:c>
      <x:c r="H30" s="31" t="str">
        <x:f>IF($A30="","",INDEX('Requirements Catalogue'!$X$9:$X$228,MATCH($A30,'Requirements Catalogue'!$A$9:$A$228,0)))</x:f>
      </x:c>
      <x:c r="I30" s="60" t="str">
        <x:f>IF($A30="","",INDEX('Requirements Catalogue'!$Y$9:$Y$228,MATCH($A30,'Requirements Catalogue'!$A$9:$A$228,0)))</x:f>
      </x:c>
      <x:c r="J30" s="31" t="str">
        <x:f>IF($A30="","",INDEX('Requirements Catalogue'!$AC$9:$AC$228,MATCH($A30,'Requirements Catalogue'!$A$9:$A$228,0)))</x:f>
      </x:c>
      <x:c r="K30" s="31" t="str">
        <x:f>IF($A30="","",INDEX('Requirements Catalogue'!$AD$9:$AD$228,MATCH($A30,'Requirements Catalogue'!$A$9:$A$228,0)))</x:f>
      </x:c>
      <x:c r="L30" s="31" t="str">
        <x:f>IF($A30="","",INDEX('Requirements Catalogue'!$AE$9:$AE$228,MATCH($A30,'Requirements Catalogue'!$A$9:$A$228,0)))</x:f>
      </x:c>
      <x:c r="M30" s="31" t="str">
        <x:f>IF($A30="","",INDEX('Requirements Catalogue'!$AF$9:$AF$228,MATCH($A30,'Requirements Catalogue'!$A$9:$A$228,0)))</x:f>
      </x:c>
      <x:c r="N30" s="31" t="str">
        <x:f>IF($A30="","",INDEX('Requirements Catalogue'!$P$9:$P$228,MATCH($A30,'Requirements Catalogue'!$A$9:$A$228,0)))</x:f>
      </x:c>
      <x:c r="O30" s="31" t="str">
        <x:f>IF($A30="","",INDEX('Requirements Catalogue'!$AL$9:$AL$228,MATCH($A30,'Requirements Catalogue'!$A$9:$A$228,0)))</x:f>
      </x:c>
      <x:c r="P30" s="31" t="str">
        <x:f>IF($A30="","",INDEX('Requirements Catalogue'!$AI$9:$AI$228,MATCH($A30,'Requirements Catalogue'!$A$9:$A$228,0)))</x:f>
      </x:c>
      <x:c r="Q30" s="31" t="str">
        <x:f>IF($A30="","",INDEX('Requirements Catalogue'!$AG$9:$AG$228,MATCH($A30,'Requirements Catalogue'!$A$9:$A$228,0)))</x:f>
      </x:c>
    </x:row>
    <x:row r="31">
      <x:c r="A31" s="31" t="str">
        <x:f>IFERROR(INDEX('Requirements Catalogue'!$A$9:$A$228,MATCH(20,'Requirements Catalogue'!$AN$9:$AN$228,0)),"")</x:f>
      </x:c>
      <x:c r="B31" s="31" t="str">
        <x:f>IF($A31="","",IFERROR(INDEX('Requirements Catalogue'!$E$9:$E$228,MATCH(INDEX('Requirements Catalogue'!$AH$9:$AH$228,MATCH($A31,'Requirements Catalogue'!$A$9:$A$228,0)),'Requirements Catalogue'!$A$9:$A$228,0)),""))</x:f>
      </x:c>
      <x:c r="C31" s="31" t="str">
        <x:f>IF($A31="","",IFERROR(INDEX('Requirements Catalogue'!$E$9:$E$228,MATCH(INDEX('Requirements Catalogue'!$B$9:$B$228,MATCH($A31,'Requirements Catalogue'!$A$9:$A$228,0)),'Requirements Catalogue'!$A$9:$A$228,0)),""))</x:f>
      </x:c>
      <x:c r="D31" s="31" t="str">
        <x:f>IF($A31="","",INDEX('Requirements Catalogue'!$E$9:$E$228,MATCH($A31,'Requirements Catalogue'!$A$9:$A$228,0)))</x:f>
      </x:c>
      <x:c r="E31" s="31" t="str">
        <x:f>IF($A31="","",INDEX('Requirements Catalogue'!$G$9:$G$228,MATCH($A31,'Requirements Catalogue'!$A$9:$A$228,0)))</x:f>
      </x:c>
      <x:c r="F31" s="31" t="str">
        <x:f>IF($A31="","",INDEX('Requirements Catalogue'!$H$9:$H$228,MATCH($A31,'Requirements Catalogue'!$A$9:$A$228,0)))</x:f>
      </x:c>
      <x:c r="G31" s="31" t="str">
        <x:f>IF($A31="","",INDEX('Requirements Catalogue'!$R$9:$R$228,MATCH($A31,'Requirements Catalogue'!$A$9:$A$228,0)))</x:f>
      </x:c>
      <x:c r="H31" s="31" t="str">
        <x:f>IF($A31="","",INDEX('Requirements Catalogue'!$X$9:$X$228,MATCH($A31,'Requirements Catalogue'!$A$9:$A$228,0)))</x:f>
      </x:c>
      <x:c r="I31" s="60" t="str">
        <x:f>IF($A31="","",INDEX('Requirements Catalogue'!$Y$9:$Y$228,MATCH($A31,'Requirements Catalogue'!$A$9:$A$228,0)))</x:f>
      </x:c>
      <x:c r="J31" s="31" t="str">
        <x:f>IF($A31="","",INDEX('Requirements Catalogue'!$AC$9:$AC$228,MATCH($A31,'Requirements Catalogue'!$A$9:$A$228,0)))</x:f>
      </x:c>
      <x:c r="K31" s="31" t="str">
        <x:f>IF($A31="","",INDEX('Requirements Catalogue'!$AD$9:$AD$228,MATCH($A31,'Requirements Catalogue'!$A$9:$A$228,0)))</x:f>
      </x:c>
      <x:c r="L31" s="31" t="str">
        <x:f>IF($A31="","",INDEX('Requirements Catalogue'!$AE$9:$AE$228,MATCH($A31,'Requirements Catalogue'!$A$9:$A$228,0)))</x:f>
      </x:c>
      <x:c r="M31" s="31" t="str">
        <x:f>IF($A31="","",INDEX('Requirements Catalogue'!$AF$9:$AF$228,MATCH($A31,'Requirements Catalogue'!$A$9:$A$228,0)))</x:f>
      </x:c>
      <x:c r="N31" s="31" t="str">
        <x:f>IF($A31="","",INDEX('Requirements Catalogue'!$P$9:$P$228,MATCH($A31,'Requirements Catalogue'!$A$9:$A$228,0)))</x:f>
      </x:c>
      <x:c r="O31" s="31" t="str">
        <x:f>IF($A31="","",INDEX('Requirements Catalogue'!$AL$9:$AL$228,MATCH($A31,'Requirements Catalogue'!$A$9:$A$228,0)))</x:f>
      </x:c>
      <x:c r="P31" s="31" t="str">
        <x:f>IF($A31="","",INDEX('Requirements Catalogue'!$AI$9:$AI$228,MATCH($A31,'Requirements Catalogue'!$A$9:$A$228,0)))</x:f>
      </x:c>
      <x:c r="Q31" s="31" t="str">
        <x:f>IF($A31="","",INDEX('Requirements Catalogue'!$AG$9:$AG$228,MATCH($A31,'Requirements Catalogue'!$A$9:$A$228,0)))</x:f>
      </x:c>
    </x:row>
    <x:row r="32">
      <x:c r="A32" s="31" t="str">
        <x:f>IFERROR(INDEX('Requirements Catalogue'!$A$9:$A$228,MATCH(21,'Requirements Catalogue'!$AN$9:$AN$228,0)),"")</x:f>
      </x:c>
      <x:c r="B32" s="31" t="str">
        <x:f>IF($A32="","",IFERROR(INDEX('Requirements Catalogue'!$E$9:$E$228,MATCH(INDEX('Requirements Catalogue'!$AH$9:$AH$228,MATCH($A32,'Requirements Catalogue'!$A$9:$A$228,0)),'Requirements Catalogue'!$A$9:$A$228,0)),""))</x:f>
      </x:c>
      <x:c r="C32" s="31" t="str">
        <x:f>IF($A32="","",IFERROR(INDEX('Requirements Catalogue'!$E$9:$E$228,MATCH(INDEX('Requirements Catalogue'!$B$9:$B$228,MATCH($A32,'Requirements Catalogue'!$A$9:$A$228,0)),'Requirements Catalogue'!$A$9:$A$228,0)),""))</x:f>
      </x:c>
      <x:c r="D32" s="31" t="str">
        <x:f>IF($A32="","",INDEX('Requirements Catalogue'!$E$9:$E$228,MATCH($A32,'Requirements Catalogue'!$A$9:$A$228,0)))</x:f>
      </x:c>
      <x:c r="E32" s="31" t="str">
        <x:f>IF($A32="","",INDEX('Requirements Catalogue'!$G$9:$G$228,MATCH($A32,'Requirements Catalogue'!$A$9:$A$228,0)))</x:f>
      </x:c>
      <x:c r="F32" s="31" t="str">
        <x:f>IF($A32="","",INDEX('Requirements Catalogue'!$H$9:$H$228,MATCH($A32,'Requirements Catalogue'!$A$9:$A$228,0)))</x:f>
      </x:c>
      <x:c r="G32" s="31" t="str">
        <x:f>IF($A32="","",INDEX('Requirements Catalogue'!$R$9:$R$228,MATCH($A32,'Requirements Catalogue'!$A$9:$A$228,0)))</x:f>
      </x:c>
      <x:c r="H32" s="31" t="str">
        <x:f>IF($A32="","",INDEX('Requirements Catalogue'!$X$9:$X$228,MATCH($A32,'Requirements Catalogue'!$A$9:$A$228,0)))</x:f>
      </x:c>
      <x:c r="I32" s="60" t="str">
        <x:f>IF($A32="","",INDEX('Requirements Catalogue'!$Y$9:$Y$228,MATCH($A32,'Requirements Catalogue'!$A$9:$A$228,0)))</x:f>
      </x:c>
      <x:c r="J32" s="31" t="str">
        <x:f>IF($A32="","",INDEX('Requirements Catalogue'!$AC$9:$AC$228,MATCH($A32,'Requirements Catalogue'!$A$9:$A$228,0)))</x:f>
      </x:c>
      <x:c r="K32" s="31" t="str">
        <x:f>IF($A32="","",INDEX('Requirements Catalogue'!$AD$9:$AD$228,MATCH($A32,'Requirements Catalogue'!$A$9:$A$228,0)))</x:f>
      </x:c>
      <x:c r="L32" s="31" t="str">
        <x:f>IF($A32="","",INDEX('Requirements Catalogue'!$AE$9:$AE$228,MATCH($A32,'Requirements Catalogue'!$A$9:$A$228,0)))</x:f>
      </x:c>
      <x:c r="M32" s="31" t="str">
        <x:f>IF($A32="","",INDEX('Requirements Catalogue'!$AF$9:$AF$228,MATCH($A32,'Requirements Catalogue'!$A$9:$A$228,0)))</x:f>
      </x:c>
      <x:c r="N32" s="31" t="str">
        <x:f>IF($A32="","",INDEX('Requirements Catalogue'!$P$9:$P$228,MATCH($A32,'Requirements Catalogue'!$A$9:$A$228,0)))</x:f>
      </x:c>
      <x:c r="O32" s="31" t="str">
        <x:f>IF($A32="","",INDEX('Requirements Catalogue'!$AL$9:$AL$228,MATCH($A32,'Requirements Catalogue'!$A$9:$A$228,0)))</x:f>
      </x:c>
      <x:c r="P32" s="31" t="str">
        <x:f>IF($A32="","",INDEX('Requirements Catalogue'!$AI$9:$AI$228,MATCH($A32,'Requirements Catalogue'!$A$9:$A$228,0)))</x:f>
      </x:c>
      <x:c r="Q32" s="31" t="str">
        <x:f>IF($A32="","",INDEX('Requirements Catalogue'!$AG$9:$AG$228,MATCH($A32,'Requirements Catalogue'!$A$9:$A$228,0)))</x:f>
      </x:c>
    </x:row>
    <x:row r="33">
      <x:c r="A33" s="31" t="str">
        <x:f>IFERROR(INDEX('Requirements Catalogue'!$A$9:$A$228,MATCH(22,'Requirements Catalogue'!$AN$9:$AN$228,0)),"")</x:f>
      </x:c>
      <x:c r="B33" s="31" t="str">
        <x:f>IF($A33="","",IFERROR(INDEX('Requirements Catalogue'!$E$9:$E$228,MATCH(INDEX('Requirements Catalogue'!$AH$9:$AH$228,MATCH($A33,'Requirements Catalogue'!$A$9:$A$228,0)),'Requirements Catalogue'!$A$9:$A$228,0)),""))</x:f>
      </x:c>
      <x:c r="C33" s="31" t="str">
        <x:f>IF($A33="","",IFERROR(INDEX('Requirements Catalogue'!$E$9:$E$228,MATCH(INDEX('Requirements Catalogue'!$B$9:$B$228,MATCH($A33,'Requirements Catalogue'!$A$9:$A$228,0)),'Requirements Catalogue'!$A$9:$A$228,0)),""))</x:f>
      </x:c>
      <x:c r="D33" s="31" t="str">
        <x:f>IF($A33="","",INDEX('Requirements Catalogue'!$E$9:$E$228,MATCH($A33,'Requirements Catalogue'!$A$9:$A$228,0)))</x:f>
      </x:c>
      <x:c r="E33" s="31" t="str">
        <x:f>IF($A33="","",INDEX('Requirements Catalogue'!$G$9:$G$228,MATCH($A33,'Requirements Catalogue'!$A$9:$A$228,0)))</x:f>
      </x:c>
      <x:c r="F33" s="31" t="str">
        <x:f>IF($A33="","",INDEX('Requirements Catalogue'!$H$9:$H$228,MATCH($A33,'Requirements Catalogue'!$A$9:$A$228,0)))</x:f>
      </x:c>
      <x:c r="G33" s="31" t="str">
        <x:f>IF($A33="","",INDEX('Requirements Catalogue'!$R$9:$R$228,MATCH($A33,'Requirements Catalogue'!$A$9:$A$228,0)))</x:f>
      </x:c>
      <x:c r="H33" s="31" t="str">
        <x:f>IF($A33="","",INDEX('Requirements Catalogue'!$X$9:$X$228,MATCH($A33,'Requirements Catalogue'!$A$9:$A$228,0)))</x:f>
      </x:c>
      <x:c r="I33" s="60" t="str">
        <x:f>IF($A33="","",INDEX('Requirements Catalogue'!$Y$9:$Y$228,MATCH($A33,'Requirements Catalogue'!$A$9:$A$228,0)))</x:f>
      </x:c>
      <x:c r="J33" s="31" t="str">
        <x:f>IF($A33="","",INDEX('Requirements Catalogue'!$AC$9:$AC$228,MATCH($A33,'Requirements Catalogue'!$A$9:$A$228,0)))</x:f>
      </x:c>
      <x:c r="K33" s="31" t="str">
        <x:f>IF($A33="","",INDEX('Requirements Catalogue'!$AD$9:$AD$228,MATCH($A33,'Requirements Catalogue'!$A$9:$A$228,0)))</x:f>
      </x:c>
      <x:c r="L33" s="31" t="str">
        <x:f>IF($A33="","",INDEX('Requirements Catalogue'!$AE$9:$AE$228,MATCH($A33,'Requirements Catalogue'!$A$9:$A$228,0)))</x:f>
      </x:c>
      <x:c r="M33" s="31" t="str">
        <x:f>IF($A33="","",INDEX('Requirements Catalogue'!$AF$9:$AF$228,MATCH($A33,'Requirements Catalogue'!$A$9:$A$228,0)))</x:f>
      </x:c>
      <x:c r="N33" s="31" t="str">
        <x:f>IF($A33="","",INDEX('Requirements Catalogue'!$P$9:$P$228,MATCH($A33,'Requirements Catalogue'!$A$9:$A$228,0)))</x:f>
      </x:c>
      <x:c r="O33" s="31" t="str">
        <x:f>IF($A33="","",INDEX('Requirements Catalogue'!$AL$9:$AL$228,MATCH($A33,'Requirements Catalogue'!$A$9:$A$228,0)))</x:f>
      </x:c>
      <x:c r="P33" s="31" t="str">
        <x:f>IF($A33="","",INDEX('Requirements Catalogue'!$AI$9:$AI$228,MATCH($A33,'Requirements Catalogue'!$A$9:$A$228,0)))</x:f>
      </x:c>
      <x:c r="Q33" s="31" t="str">
        <x:f>IF($A33="","",INDEX('Requirements Catalogue'!$AG$9:$AG$228,MATCH($A33,'Requirements Catalogue'!$A$9:$A$228,0)))</x:f>
      </x:c>
    </x:row>
    <x:row r="34">
      <x:c r="A34" s="31" t="str">
        <x:f>IFERROR(INDEX('Requirements Catalogue'!$A$9:$A$228,MATCH(23,'Requirements Catalogue'!$AN$9:$AN$228,0)),"")</x:f>
      </x:c>
      <x:c r="B34" s="31" t="str">
        <x:f>IF($A34="","",IFERROR(INDEX('Requirements Catalogue'!$E$9:$E$228,MATCH(INDEX('Requirements Catalogue'!$AH$9:$AH$228,MATCH($A34,'Requirements Catalogue'!$A$9:$A$228,0)),'Requirements Catalogue'!$A$9:$A$228,0)),""))</x:f>
      </x:c>
      <x:c r="C34" s="31" t="str">
        <x:f>IF($A34="","",IFERROR(INDEX('Requirements Catalogue'!$E$9:$E$228,MATCH(INDEX('Requirements Catalogue'!$B$9:$B$228,MATCH($A34,'Requirements Catalogue'!$A$9:$A$228,0)),'Requirements Catalogue'!$A$9:$A$228,0)),""))</x:f>
      </x:c>
      <x:c r="D34" s="31" t="str">
        <x:f>IF($A34="","",INDEX('Requirements Catalogue'!$E$9:$E$228,MATCH($A34,'Requirements Catalogue'!$A$9:$A$228,0)))</x:f>
      </x:c>
      <x:c r="E34" s="31" t="str">
        <x:f>IF($A34="","",INDEX('Requirements Catalogue'!$G$9:$G$228,MATCH($A34,'Requirements Catalogue'!$A$9:$A$228,0)))</x:f>
      </x:c>
      <x:c r="F34" s="31" t="str">
        <x:f>IF($A34="","",INDEX('Requirements Catalogue'!$H$9:$H$228,MATCH($A34,'Requirements Catalogue'!$A$9:$A$228,0)))</x:f>
      </x:c>
      <x:c r="G34" s="31" t="str">
        <x:f>IF($A34="","",INDEX('Requirements Catalogue'!$R$9:$R$228,MATCH($A34,'Requirements Catalogue'!$A$9:$A$228,0)))</x:f>
      </x:c>
      <x:c r="H34" s="31" t="str">
        <x:f>IF($A34="","",INDEX('Requirements Catalogue'!$X$9:$X$228,MATCH($A34,'Requirements Catalogue'!$A$9:$A$228,0)))</x:f>
      </x:c>
      <x:c r="I34" s="60" t="str">
        <x:f>IF($A34="","",INDEX('Requirements Catalogue'!$Y$9:$Y$228,MATCH($A34,'Requirements Catalogue'!$A$9:$A$228,0)))</x:f>
      </x:c>
      <x:c r="J34" s="31" t="str">
        <x:f>IF($A34="","",INDEX('Requirements Catalogue'!$AC$9:$AC$228,MATCH($A34,'Requirements Catalogue'!$A$9:$A$228,0)))</x:f>
      </x:c>
      <x:c r="K34" s="31" t="str">
        <x:f>IF($A34="","",INDEX('Requirements Catalogue'!$AD$9:$AD$228,MATCH($A34,'Requirements Catalogue'!$A$9:$A$228,0)))</x:f>
      </x:c>
      <x:c r="L34" s="31" t="str">
        <x:f>IF($A34="","",INDEX('Requirements Catalogue'!$AE$9:$AE$228,MATCH($A34,'Requirements Catalogue'!$A$9:$A$228,0)))</x:f>
      </x:c>
      <x:c r="M34" s="31" t="str">
        <x:f>IF($A34="","",INDEX('Requirements Catalogue'!$AF$9:$AF$228,MATCH($A34,'Requirements Catalogue'!$A$9:$A$228,0)))</x:f>
      </x:c>
      <x:c r="N34" s="31" t="str">
        <x:f>IF($A34="","",INDEX('Requirements Catalogue'!$P$9:$P$228,MATCH($A34,'Requirements Catalogue'!$A$9:$A$228,0)))</x:f>
      </x:c>
      <x:c r="O34" s="31" t="str">
        <x:f>IF($A34="","",INDEX('Requirements Catalogue'!$AL$9:$AL$228,MATCH($A34,'Requirements Catalogue'!$A$9:$A$228,0)))</x:f>
      </x:c>
      <x:c r="P34" s="31" t="str">
        <x:f>IF($A34="","",INDEX('Requirements Catalogue'!$AI$9:$AI$228,MATCH($A34,'Requirements Catalogue'!$A$9:$A$228,0)))</x:f>
      </x:c>
      <x:c r="Q34" s="31" t="str">
        <x:f>IF($A34="","",INDEX('Requirements Catalogue'!$AG$9:$AG$228,MATCH($A34,'Requirements Catalogue'!$A$9:$A$228,0)))</x:f>
      </x:c>
    </x:row>
    <x:row r="35">
      <x:c r="A35" s="31" t="str">
        <x:f>IFERROR(INDEX('Requirements Catalogue'!$A$9:$A$228,MATCH(24,'Requirements Catalogue'!$AN$9:$AN$228,0)),"")</x:f>
      </x:c>
      <x:c r="B35" s="31" t="str">
        <x:f>IF($A35="","",IFERROR(INDEX('Requirements Catalogue'!$E$9:$E$228,MATCH(INDEX('Requirements Catalogue'!$AH$9:$AH$228,MATCH($A35,'Requirements Catalogue'!$A$9:$A$228,0)),'Requirements Catalogue'!$A$9:$A$228,0)),""))</x:f>
      </x:c>
      <x:c r="C35" s="31" t="str">
        <x:f>IF($A35="","",IFERROR(INDEX('Requirements Catalogue'!$E$9:$E$228,MATCH(INDEX('Requirements Catalogue'!$B$9:$B$228,MATCH($A35,'Requirements Catalogue'!$A$9:$A$228,0)),'Requirements Catalogue'!$A$9:$A$228,0)),""))</x:f>
      </x:c>
      <x:c r="D35" s="31" t="str">
        <x:f>IF($A35="","",INDEX('Requirements Catalogue'!$E$9:$E$228,MATCH($A35,'Requirements Catalogue'!$A$9:$A$228,0)))</x:f>
      </x:c>
      <x:c r="E35" s="31" t="str">
        <x:f>IF($A35="","",INDEX('Requirements Catalogue'!$G$9:$G$228,MATCH($A35,'Requirements Catalogue'!$A$9:$A$228,0)))</x:f>
      </x:c>
      <x:c r="F35" s="31" t="str">
        <x:f>IF($A35="","",INDEX('Requirements Catalogue'!$H$9:$H$228,MATCH($A35,'Requirements Catalogue'!$A$9:$A$228,0)))</x:f>
      </x:c>
      <x:c r="G35" s="31" t="str">
        <x:f>IF($A35="","",INDEX('Requirements Catalogue'!$R$9:$R$228,MATCH($A35,'Requirements Catalogue'!$A$9:$A$228,0)))</x:f>
      </x:c>
      <x:c r="H35" s="31" t="str">
        <x:f>IF($A35="","",INDEX('Requirements Catalogue'!$X$9:$X$228,MATCH($A35,'Requirements Catalogue'!$A$9:$A$228,0)))</x:f>
      </x:c>
      <x:c r="I35" s="60" t="str">
        <x:f>IF($A35="","",INDEX('Requirements Catalogue'!$Y$9:$Y$228,MATCH($A35,'Requirements Catalogue'!$A$9:$A$228,0)))</x:f>
      </x:c>
      <x:c r="J35" s="31" t="str">
        <x:f>IF($A35="","",INDEX('Requirements Catalogue'!$AC$9:$AC$228,MATCH($A35,'Requirements Catalogue'!$A$9:$A$228,0)))</x:f>
      </x:c>
      <x:c r="K35" s="31" t="str">
        <x:f>IF($A35="","",INDEX('Requirements Catalogue'!$AD$9:$AD$228,MATCH($A35,'Requirements Catalogue'!$A$9:$A$228,0)))</x:f>
      </x:c>
      <x:c r="L35" s="31" t="str">
        <x:f>IF($A35="","",INDEX('Requirements Catalogue'!$AE$9:$AE$228,MATCH($A35,'Requirements Catalogue'!$A$9:$A$228,0)))</x:f>
      </x:c>
      <x:c r="M35" s="31" t="str">
        <x:f>IF($A35="","",INDEX('Requirements Catalogue'!$AF$9:$AF$228,MATCH($A35,'Requirements Catalogue'!$A$9:$A$228,0)))</x:f>
      </x:c>
      <x:c r="N35" s="31" t="str">
        <x:f>IF($A35="","",INDEX('Requirements Catalogue'!$P$9:$P$228,MATCH($A35,'Requirements Catalogue'!$A$9:$A$228,0)))</x:f>
      </x:c>
      <x:c r="O35" s="31" t="str">
        <x:f>IF($A35="","",INDEX('Requirements Catalogue'!$AL$9:$AL$228,MATCH($A35,'Requirements Catalogue'!$A$9:$A$228,0)))</x:f>
      </x:c>
      <x:c r="P35" s="31" t="str">
        <x:f>IF($A35="","",INDEX('Requirements Catalogue'!$AI$9:$AI$228,MATCH($A35,'Requirements Catalogue'!$A$9:$A$228,0)))</x:f>
      </x:c>
      <x:c r="Q35" s="31" t="str">
        <x:f>IF($A35="","",INDEX('Requirements Catalogue'!$AG$9:$AG$228,MATCH($A35,'Requirements Catalogue'!$A$9:$A$228,0)))</x:f>
      </x:c>
    </x:row>
    <x:row r="36">
      <x:c r="A36" s="31" t="str">
        <x:f>IFERROR(INDEX('Requirements Catalogue'!$A$9:$A$228,MATCH(25,'Requirements Catalogue'!$AN$9:$AN$228,0)),"")</x:f>
      </x:c>
      <x:c r="B36" s="31" t="str">
        <x:f>IF($A36="","",IFERROR(INDEX('Requirements Catalogue'!$E$9:$E$228,MATCH(INDEX('Requirements Catalogue'!$AH$9:$AH$228,MATCH($A36,'Requirements Catalogue'!$A$9:$A$228,0)),'Requirements Catalogue'!$A$9:$A$228,0)),""))</x:f>
      </x:c>
      <x:c r="C36" s="31" t="str">
        <x:f>IF($A36="","",IFERROR(INDEX('Requirements Catalogue'!$E$9:$E$228,MATCH(INDEX('Requirements Catalogue'!$B$9:$B$228,MATCH($A36,'Requirements Catalogue'!$A$9:$A$228,0)),'Requirements Catalogue'!$A$9:$A$228,0)),""))</x:f>
      </x:c>
      <x:c r="D36" s="31" t="str">
        <x:f>IF($A36="","",INDEX('Requirements Catalogue'!$E$9:$E$228,MATCH($A36,'Requirements Catalogue'!$A$9:$A$228,0)))</x:f>
      </x:c>
      <x:c r="E36" s="31" t="str">
        <x:f>IF($A36="","",INDEX('Requirements Catalogue'!$G$9:$G$228,MATCH($A36,'Requirements Catalogue'!$A$9:$A$228,0)))</x:f>
      </x:c>
      <x:c r="F36" s="31" t="str">
        <x:f>IF($A36="","",INDEX('Requirements Catalogue'!$H$9:$H$228,MATCH($A36,'Requirements Catalogue'!$A$9:$A$228,0)))</x:f>
      </x:c>
      <x:c r="G36" s="31" t="str">
        <x:f>IF($A36="","",INDEX('Requirements Catalogue'!$R$9:$R$228,MATCH($A36,'Requirements Catalogue'!$A$9:$A$228,0)))</x:f>
      </x:c>
      <x:c r="H36" s="31" t="str">
        <x:f>IF($A36="","",INDEX('Requirements Catalogue'!$X$9:$X$228,MATCH($A36,'Requirements Catalogue'!$A$9:$A$228,0)))</x:f>
      </x:c>
      <x:c r="I36" s="60" t="str">
        <x:f>IF($A36="","",INDEX('Requirements Catalogue'!$Y$9:$Y$228,MATCH($A36,'Requirements Catalogue'!$A$9:$A$228,0)))</x:f>
      </x:c>
      <x:c r="J36" s="31" t="str">
        <x:f>IF($A36="","",INDEX('Requirements Catalogue'!$AC$9:$AC$228,MATCH($A36,'Requirements Catalogue'!$A$9:$A$228,0)))</x:f>
      </x:c>
      <x:c r="K36" s="31" t="str">
        <x:f>IF($A36="","",INDEX('Requirements Catalogue'!$AD$9:$AD$228,MATCH($A36,'Requirements Catalogue'!$A$9:$A$228,0)))</x:f>
      </x:c>
      <x:c r="L36" s="31" t="str">
        <x:f>IF($A36="","",INDEX('Requirements Catalogue'!$AE$9:$AE$228,MATCH($A36,'Requirements Catalogue'!$A$9:$A$228,0)))</x:f>
      </x:c>
      <x:c r="M36" s="31" t="str">
        <x:f>IF($A36="","",INDEX('Requirements Catalogue'!$AF$9:$AF$228,MATCH($A36,'Requirements Catalogue'!$A$9:$A$228,0)))</x:f>
      </x:c>
      <x:c r="N36" s="31" t="str">
        <x:f>IF($A36="","",INDEX('Requirements Catalogue'!$P$9:$P$228,MATCH($A36,'Requirements Catalogue'!$A$9:$A$228,0)))</x:f>
      </x:c>
      <x:c r="O36" s="31" t="str">
        <x:f>IF($A36="","",INDEX('Requirements Catalogue'!$AL$9:$AL$228,MATCH($A36,'Requirements Catalogue'!$A$9:$A$228,0)))</x:f>
      </x:c>
      <x:c r="P36" s="31" t="str">
        <x:f>IF($A36="","",INDEX('Requirements Catalogue'!$AI$9:$AI$228,MATCH($A36,'Requirements Catalogue'!$A$9:$A$228,0)))</x:f>
      </x:c>
      <x:c r="Q36" s="31" t="str">
        <x:f>IF($A36="","",INDEX('Requirements Catalogue'!$AG$9:$AG$228,MATCH($A36,'Requirements Catalogue'!$A$9:$A$228,0)))</x:f>
      </x:c>
    </x:row>
    <x:row r="37">
      <x:c r="A37" s="31" t="str">
        <x:f>IFERROR(INDEX('Requirements Catalogue'!$A$9:$A$228,MATCH(26,'Requirements Catalogue'!$AN$9:$AN$228,0)),"")</x:f>
      </x:c>
      <x:c r="B37" s="31" t="str">
        <x:f>IF($A37="","",IFERROR(INDEX('Requirements Catalogue'!$E$9:$E$228,MATCH(INDEX('Requirements Catalogue'!$AH$9:$AH$228,MATCH($A37,'Requirements Catalogue'!$A$9:$A$228,0)),'Requirements Catalogue'!$A$9:$A$228,0)),""))</x:f>
      </x:c>
      <x:c r="C37" s="31" t="str">
        <x:f>IF($A37="","",IFERROR(INDEX('Requirements Catalogue'!$E$9:$E$228,MATCH(INDEX('Requirements Catalogue'!$B$9:$B$228,MATCH($A37,'Requirements Catalogue'!$A$9:$A$228,0)),'Requirements Catalogue'!$A$9:$A$228,0)),""))</x:f>
      </x:c>
      <x:c r="D37" s="31" t="str">
        <x:f>IF($A37="","",INDEX('Requirements Catalogue'!$E$9:$E$228,MATCH($A37,'Requirements Catalogue'!$A$9:$A$228,0)))</x:f>
      </x:c>
      <x:c r="E37" s="31" t="str">
        <x:f>IF($A37="","",INDEX('Requirements Catalogue'!$G$9:$G$228,MATCH($A37,'Requirements Catalogue'!$A$9:$A$228,0)))</x:f>
      </x:c>
      <x:c r="F37" s="31" t="str">
        <x:f>IF($A37="","",INDEX('Requirements Catalogue'!$H$9:$H$228,MATCH($A37,'Requirements Catalogue'!$A$9:$A$228,0)))</x:f>
      </x:c>
      <x:c r="G37" s="31" t="str">
        <x:f>IF($A37="","",INDEX('Requirements Catalogue'!$R$9:$R$228,MATCH($A37,'Requirements Catalogue'!$A$9:$A$228,0)))</x:f>
      </x:c>
      <x:c r="H37" s="31" t="str">
        <x:f>IF($A37="","",INDEX('Requirements Catalogue'!$X$9:$X$228,MATCH($A37,'Requirements Catalogue'!$A$9:$A$228,0)))</x:f>
      </x:c>
      <x:c r="I37" s="60" t="str">
        <x:f>IF($A37="","",INDEX('Requirements Catalogue'!$Y$9:$Y$228,MATCH($A37,'Requirements Catalogue'!$A$9:$A$228,0)))</x:f>
      </x:c>
      <x:c r="J37" s="31" t="str">
        <x:f>IF($A37="","",INDEX('Requirements Catalogue'!$AC$9:$AC$228,MATCH($A37,'Requirements Catalogue'!$A$9:$A$228,0)))</x:f>
      </x:c>
      <x:c r="K37" s="31" t="str">
        <x:f>IF($A37="","",INDEX('Requirements Catalogue'!$AD$9:$AD$228,MATCH($A37,'Requirements Catalogue'!$A$9:$A$228,0)))</x:f>
      </x:c>
      <x:c r="L37" s="31" t="str">
        <x:f>IF($A37="","",INDEX('Requirements Catalogue'!$AE$9:$AE$228,MATCH($A37,'Requirements Catalogue'!$A$9:$A$228,0)))</x:f>
      </x:c>
      <x:c r="M37" s="31" t="str">
        <x:f>IF($A37="","",INDEX('Requirements Catalogue'!$AF$9:$AF$228,MATCH($A37,'Requirements Catalogue'!$A$9:$A$228,0)))</x:f>
      </x:c>
      <x:c r="N37" s="31" t="str">
        <x:f>IF($A37="","",INDEX('Requirements Catalogue'!$P$9:$P$228,MATCH($A37,'Requirements Catalogue'!$A$9:$A$228,0)))</x:f>
      </x:c>
      <x:c r="O37" s="31" t="str">
        <x:f>IF($A37="","",INDEX('Requirements Catalogue'!$AL$9:$AL$228,MATCH($A37,'Requirements Catalogue'!$A$9:$A$228,0)))</x:f>
      </x:c>
      <x:c r="P37" s="31" t="str">
        <x:f>IF($A37="","",INDEX('Requirements Catalogue'!$AI$9:$AI$228,MATCH($A37,'Requirements Catalogue'!$A$9:$A$228,0)))</x:f>
      </x:c>
      <x:c r="Q37" s="31" t="str">
        <x:f>IF($A37="","",INDEX('Requirements Catalogue'!$AG$9:$AG$228,MATCH($A37,'Requirements Catalogue'!$A$9:$A$228,0)))</x:f>
      </x:c>
    </x:row>
    <x:row r="38">
      <x:c r="A38" s="31" t="str">
        <x:f>IFERROR(INDEX('Requirements Catalogue'!$A$9:$A$228,MATCH(27,'Requirements Catalogue'!$AN$9:$AN$228,0)),"")</x:f>
      </x:c>
      <x:c r="B38" s="31" t="str">
        <x:f>IF($A38="","",IFERROR(INDEX('Requirements Catalogue'!$E$9:$E$228,MATCH(INDEX('Requirements Catalogue'!$AH$9:$AH$228,MATCH($A38,'Requirements Catalogue'!$A$9:$A$228,0)),'Requirements Catalogue'!$A$9:$A$228,0)),""))</x:f>
      </x:c>
      <x:c r="C38" s="31" t="str">
        <x:f>IF($A38="","",IFERROR(INDEX('Requirements Catalogue'!$E$9:$E$228,MATCH(INDEX('Requirements Catalogue'!$B$9:$B$228,MATCH($A38,'Requirements Catalogue'!$A$9:$A$228,0)),'Requirements Catalogue'!$A$9:$A$228,0)),""))</x:f>
      </x:c>
      <x:c r="D38" s="31" t="str">
        <x:f>IF($A38="","",INDEX('Requirements Catalogue'!$E$9:$E$228,MATCH($A38,'Requirements Catalogue'!$A$9:$A$228,0)))</x:f>
      </x:c>
      <x:c r="E38" s="31" t="str">
        <x:f>IF($A38="","",INDEX('Requirements Catalogue'!$G$9:$G$228,MATCH($A38,'Requirements Catalogue'!$A$9:$A$228,0)))</x:f>
      </x:c>
      <x:c r="F38" s="31" t="str">
        <x:f>IF($A38="","",INDEX('Requirements Catalogue'!$H$9:$H$228,MATCH($A38,'Requirements Catalogue'!$A$9:$A$228,0)))</x:f>
      </x:c>
      <x:c r="G38" s="31" t="str">
        <x:f>IF($A38="","",INDEX('Requirements Catalogue'!$R$9:$R$228,MATCH($A38,'Requirements Catalogue'!$A$9:$A$228,0)))</x:f>
      </x:c>
      <x:c r="H38" s="31" t="str">
        <x:f>IF($A38="","",INDEX('Requirements Catalogue'!$X$9:$X$228,MATCH($A38,'Requirements Catalogue'!$A$9:$A$228,0)))</x:f>
      </x:c>
      <x:c r="I38" s="60" t="str">
        <x:f>IF($A38="","",INDEX('Requirements Catalogue'!$Y$9:$Y$228,MATCH($A38,'Requirements Catalogue'!$A$9:$A$228,0)))</x:f>
      </x:c>
      <x:c r="J38" s="31" t="str">
        <x:f>IF($A38="","",INDEX('Requirements Catalogue'!$AC$9:$AC$228,MATCH($A38,'Requirements Catalogue'!$A$9:$A$228,0)))</x:f>
      </x:c>
      <x:c r="K38" s="31" t="str">
        <x:f>IF($A38="","",INDEX('Requirements Catalogue'!$AD$9:$AD$228,MATCH($A38,'Requirements Catalogue'!$A$9:$A$228,0)))</x:f>
      </x:c>
      <x:c r="L38" s="31" t="str">
        <x:f>IF($A38="","",INDEX('Requirements Catalogue'!$AE$9:$AE$228,MATCH($A38,'Requirements Catalogue'!$A$9:$A$228,0)))</x:f>
      </x:c>
      <x:c r="M38" s="31" t="str">
        <x:f>IF($A38="","",INDEX('Requirements Catalogue'!$AF$9:$AF$228,MATCH($A38,'Requirements Catalogue'!$A$9:$A$228,0)))</x:f>
      </x:c>
      <x:c r="N38" s="31" t="str">
        <x:f>IF($A38="","",INDEX('Requirements Catalogue'!$P$9:$P$228,MATCH($A38,'Requirements Catalogue'!$A$9:$A$228,0)))</x:f>
      </x:c>
      <x:c r="O38" s="31" t="str">
        <x:f>IF($A38="","",INDEX('Requirements Catalogue'!$AL$9:$AL$228,MATCH($A38,'Requirements Catalogue'!$A$9:$A$228,0)))</x:f>
      </x:c>
      <x:c r="P38" s="31" t="str">
        <x:f>IF($A38="","",INDEX('Requirements Catalogue'!$AI$9:$AI$228,MATCH($A38,'Requirements Catalogue'!$A$9:$A$228,0)))</x:f>
      </x:c>
      <x:c r="Q38" s="31" t="str">
        <x:f>IF($A38="","",INDEX('Requirements Catalogue'!$AG$9:$AG$228,MATCH($A38,'Requirements Catalogue'!$A$9:$A$228,0)))</x:f>
      </x:c>
    </x:row>
    <x:row r="39">
      <x:c r="A39" s="31" t="str">
        <x:f>IFERROR(INDEX('Requirements Catalogue'!$A$9:$A$228,MATCH(28,'Requirements Catalogue'!$AN$9:$AN$228,0)),"")</x:f>
      </x:c>
      <x:c r="B39" s="31" t="str">
        <x:f>IF($A39="","",IFERROR(INDEX('Requirements Catalogue'!$E$9:$E$228,MATCH(INDEX('Requirements Catalogue'!$AH$9:$AH$228,MATCH($A39,'Requirements Catalogue'!$A$9:$A$228,0)),'Requirements Catalogue'!$A$9:$A$228,0)),""))</x:f>
      </x:c>
      <x:c r="C39" s="31" t="str">
        <x:f>IF($A39="","",IFERROR(INDEX('Requirements Catalogue'!$E$9:$E$228,MATCH(INDEX('Requirements Catalogue'!$B$9:$B$228,MATCH($A39,'Requirements Catalogue'!$A$9:$A$228,0)),'Requirements Catalogue'!$A$9:$A$228,0)),""))</x:f>
      </x:c>
      <x:c r="D39" s="31" t="str">
        <x:f>IF($A39="","",INDEX('Requirements Catalogue'!$E$9:$E$228,MATCH($A39,'Requirements Catalogue'!$A$9:$A$228,0)))</x:f>
      </x:c>
      <x:c r="E39" s="31" t="str">
        <x:f>IF($A39="","",INDEX('Requirements Catalogue'!$G$9:$G$228,MATCH($A39,'Requirements Catalogue'!$A$9:$A$228,0)))</x:f>
      </x:c>
      <x:c r="F39" s="31" t="str">
        <x:f>IF($A39="","",INDEX('Requirements Catalogue'!$H$9:$H$228,MATCH($A39,'Requirements Catalogue'!$A$9:$A$228,0)))</x:f>
      </x:c>
      <x:c r="G39" s="31" t="str">
        <x:f>IF($A39="","",INDEX('Requirements Catalogue'!$R$9:$R$228,MATCH($A39,'Requirements Catalogue'!$A$9:$A$228,0)))</x:f>
      </x:c>
      <x:c r="H39" s="31" t="str">
        <x:f>IF($A39="","",INDEX('Requirements Catalogue'!$X$9:$X$228,MATCH($A39,'Requirements Catalogue'!$A$9:$A$228,0)))</x:f>
      </x:c>
      <x:c r="I39" s="60" t="str">
        <x:f>IF($A39="","",INDEX('Requirements Catalogue'!$Y$9:$Y$228,MATCH($A39,'Requirements Catalogue'!$A$9:$A$228,0)))</x:f>
      </x:c>
      <x:c r="J39" s="31" t="str">
        <x:f>IF($A39="","",INDEX('Requirements Catalogue'!$AC$9:$AC$228,MATCH($A39,'Requirements Catalogue'!$A$9:$A$228,0)))</x:f>
      </x:c>
      <x:c r="K39" s="31" t="str">
        <x:f>IF($A39="","",INDEX('Requirements Catalogue'!$AD$9:$AD$228,MATCH($A39,'Requirements Catalogue'!$A$9:$A$228,0)))</x:f>
      </x:c>
      <x:c r="L39" s="31" t="str">
        <x:f>IF($A39="","",INDEX('Requirements Catalogue'!$AE$9:$AE$228,MATCH($A39,'Requirements Catalogue'!$A$9:$A$228,0)))</x:f>
      </x:c>
      <x:c r="M39" s="31" t="str">
        <x:f>IF($A39="","",INDEX('Requirements Catalogue'!$AF$9:$AF$228,MATCH($A39,'Requirements Catalogue'!$A$9:$A$228,0)))</x:f>
      </x:c>
      <x:c r="N39" s="31" t="str">
        <x:f>IF($A39="","",INDEX('Requirements Catalogue'!$P$9:$P$228,MATCH($A39,'Requirements Catalogue'!$A$9:$A$228,0)))</x:f>
      </x:c>
      <x:c r="O39" s="31" t="str">
        <x:f>IF($A39="","",INDEX('Requirements Catalogue'!$AL$9:$AL$228,MATCH($A39,'Requirements Catalogue'!$A$9:$A$228,0)))</x:f>
      </x:c>
      <x:c r="P39" s="31" t="str">
        <x:f>IF($A39="","",INDEX('Requirements Catalogue'!$AI$9:$AI$228,MATCH($A39,'Requirements Catalogue'!$A$9:$A$228,0)))</x:f>
      </x:c>
      <x:c r="Q39" s="31" t="str">
        <x:f>IF($A39="","",INDEX('Requirements Catalogue'!$AG$9:$AG$228,MATCH($A39,'Requirements Catalogue'!$A$9:$A$228,0)))</x:f>
      </x:c>
    </x:row>
    <x:row r="40">
      <x:c r="A40" s="31" t="str">
        <x:f>IFERROR(INDEX('Requirements Catalogue'!$A$9:$A$228,MATCH(29,'Requirements Catalogue'!$AN$9:$AN$228,0)),"")</x:f>
      </x:c>
      <x:c r="B40" s="31" t="str">
        <x:f>IF($A40="","",IFERROR(INDEX('Requirements Catalogue'!$E$9:$E$228,MATCH(INDEX('Requirements Catalogue'!$AH$9:$AH$228,MATCH($A40,'Requirements Catalogue'!$A$9:$A$228,0)),'Requirements Catalogue'!$A$9:$A$228,0)),""))</x:f>
      </x:c>
      <x:c r="C40" s="31" t="str">
        <x:f>IF($A40="","",IFERROR(INDEX('Requirements Catalogue'!$E$9:$E$228,MATCH(INDEX('Requirements Catalogue'!$B$9:$B$228,MATCH($A40,'Requirements Catalogue'!$A$9:$A$228,0)),'Requirements Catalogue'!$A$9:$A$228,0)),""))</x:f>
      </x:c>
      <x:c r="D40" s="31" t="str">
        <x:f>IF($A40="","",INDEX('Requirements Catalogue'!$E$9:$E$228,MATCH($A40,'Requirements Catalogue'!$A$9:$A$228,0)))</x:f>
      </x:c>
      <x:c r="E40" s="31" t="str">
        <x:f>IF($A40="","",INDEX('Requirements Catalogue'!$G$9:$G$228,MATCH($A40,'Requirements Catalogue'!$A$9:$A$228,0)))</x:f>
      </x:c>
      <x:c r="F40" s="31" t="str">
        <x:f>IF($A40="","",INDEX('Requirements Catalogue'!$H$9:$H$228,MATCH($A40,'Requirements Catalogue'!$A$9:$A$228,0)))</x:f>
      </x:c>
      <x:c r="G40" s="31" t="str">
        <x:f>IF($A40="","",INDEX('Requirements Catalogue'!$R$9:$R$228,MATCH($A40,'Requirements Catalogue'!$A$9:$A$228,0)))</x:f>
      </x:c>
      <x:c r="H40" s="31" t="str">
        <x:f>IF($A40="","",INDEX('Requirements Catalogue'!$X$9:$X$228,MATCH($A40,'Requirements Catalogue'!$A$9:$A$228,0)))</x:f>
      </x:c>
      <x:c r="I40" s="60" t="str">
        <x:f>IF($A40="","",INDEX('Requirements Catalogue'!$Y$9:$Y$228,MATCH($A40,'Requirements Catalogue'!$A$9:$A$228,0)))</x:f>
      </x:c>
      <x:c r="J40" s="31" t="str">
        <x:f>IF($A40="","",INDEX('Requirements Catalogue'!$AC$9:$AC$228,MATCH($A40,'Requirements Catalogue'!$A$9:$A$228,0)))</x:f>
      </x:c>
      <x:c r="K40" s="31" t="str">
        <x:f>IF($A40="","",INDEX('Requirements Catalogue'!$AD$9:$AD$228,MATCH($A40,'Requirements Catalogue'!$A$9:$A$228,0)))</x:f>
      </x:c>
      <x:c r="L40" s="31" t="str">
        <x:f>IF($A40="","",INDEX('Requirements Catalogue'!$AE$9:$AE$228,MATCH($A40,'Requirements Catalogue'!$A$9:$A$228,0)))</x:f>
      </x:c>
      <x:c r="M40" s="31" t="str">
        <x:f>IF($A40="","",INDEX('Requirements Catalogue'!$AF$9:$AF$228,MATCH($A40,'Requirements Catalogue'!$A$9:$A$228,0)))</x:f>
      </x:c>
      <x:c r="N40" s="31" t="str">
        <x:f>IF($A40="","",INDEX('Requirements Catalogue'!$P$9:$P$228,MATCH($A40,'Requirements Catalogue'!$A$9:$A$228,0)))</x:f>
      </x:c>
      <x:c r="O40" s="31" t="str">
        <x:f>IF($A40="","",INDEX('Requirements Catalogue'!$AL$9:$AL$228,MATCH($A40,'Requirements Catalogue'!$A$9:$A$228,0)))</x:f>
      </x:c>
      <x:c r="P40" s="31" t="str">
        <x:f>IF($A40="","",INDEX('Requirements Catalogue'!$AI$9:$AI$228,MATCH($A40,'Requirements Catalogue'!$A$9:$A$228,0)))</x:f>
      </x:c>
      <x:c r="Q40" s="31" t="str">
        <x:f>IF($A40="","",INDEX('Requirements Catalogue'!$AG$9:$AG$228,MATCH($A40,'Requirements Catalogue'!$A$9:$A$228,0)))</x:f>
      </x:c>
    </x:row>
    <x:row r="41">
      <x:c r="A41" s="31" t="str">
        <x:f>IFERROR(INDEX('Requirements Catalogue'!$A$9:$A$228,MATCH(30,'Requirements Catalogue'!$AN$9:$AN$228,0)),"")</x:f>
      </x:c>
      <x:c r="B41" s="31" t="str">
        <x:f>IF($A41="","",IFERROR(INDEX('Requirements Catalogue'!$E$9:$E$228,MATCH(INDEX('Requirements Catalogue'!$AH$9:$AH$228,MATCH($A41,'Requirements Catalogue'!$A$9:$A$228,0)),'Requirements Catalogue'!$A$9:$A$228,0)),""))</x:f>
      </x:c>
      <x:c r="C41" s="31" t="str">
        <x:f>IF($A41="","",IFERROR(INDEX('Requirements Catalogue'!$E$9:$E$228,MATCH(INDEX('Requirements Catalogue'!$B$9:$B$228,MATCH($A41,'Requirements Catalogue'!$A$9:$A$228,0)),'Requirements Catalogue'!$A$9:$A$228,0)),""))</x:f>
      </x:c>
      <x:c r="D41" s="31" t="str">
        <x:f>IF($A41="","",INDEX('Requirements Catalogue'!$E$9:$E$228,MATCH($A41,'Requirements Catalogue'!$A$9:$A$228,0)))</x:f>
      </x:c>
      <x:c r="E41" s="31" t="str">
        <x:f>IF($A41="","",INDEX('Requirements Catalogue'!$G$9:$G$228,MATCH($A41,'Requirements Catalogue'!$A$9:$A$228,0)))</x:f>
      </x:c>
      <x:c r="F41" s="31" t="str">
        <x:f>IF($A41="","",INDEX('Requirements Catalogue'!$H$9:$H$228,MATCH($A41,'Requirements Catalogue'!$A$9:$A$228,0)))</x:f>
      </x:c>
      <x:c r="G41" s="31" t="str">
        <x:f>IF($A41="","",INDEX('Requirements Catalogue'!$R$9:$R$228,MATCH($A41,'Requirements Catalogue'!$A$9:$A$228,0)))</x:f>
      </x:c>
      <x:c r="H41" s="31" t="str">
        <x:f>IF($A41="","",INDEX('Requirements Catalogue'!$X$9:$X$228,MATCH($A41,'Requirements Catalogue'!$A$9:$A$228,0)))</x:f>
      </x:c>
      <x:c r="I41" s="60" t="str">
        <x:f>IF($A41="","",INDEX('Requirements Catalogue'!$Y$9:$Y$228,MATCH($A41,'Requirements Catalogue'!$A$9:$A$228,0)))</x:f>
      </x:c>
      <x:c r="J41" s="31" t="str">
        <x:f>IF($A41="","",INDEX('Requirements Catalogue'!$AC$9:$AC$228,MATCH($A41,'Requirements Catalogue'!$A$9:$A$228,0)))</x:f>
      </x:c>
      <x:c r="K41" s="31" t="str">
        <x:f>IF($A41="","",INDEX('Requirements Catalogue'!$AD$9:$AD$228,MATCH($A41,'Requirements Catalogue'!$A$9:$A$228,0)))</x:f>
      </x:c>
      <x:c r="L41" s="31" t="str">
        <x:f>IF($A41="","",INDEX('Requirements Catalogue'!$AE$9:$AE$228,MATCH($A41,'Requirements Catalogue'!$A$9:$A$228,0)))</x:f>
      </x:c>
      <x:c r="M41" s="31" t="str">
        <x:f>IF($A41="","",INDEX('Requirements Catalogue'!$AF$9:$AF$228,MATCH($A41,'Requirements Catalogue'!$A$9:$A$228,0)))</x:f>
      </x:c>
      <x:c r="N41" s="31" t="str">
        <x:f>IF($A41="","",INDEX('Requirements Catalogue'!$P$9:$P$228,MATCH($A41,'Requirements Catalogue'!$A$9:$A$228,0)))</x:f>
      </x:c>
      <x:c r="O41" s="31" t="str">
        <x:f>IF($A41="","",INDEX('Requirements Catalogue'!$AL$9:$AL$228,MATCH($A41,'Requirements Catalogue'!$A$9:$A$228,0)))</x:f>
      </x:c>
      <x:c r="P41" s="31" t="str">
        <x:f>IF($A41="","",INDEX('Requirements Catalogue'!$AI$9:$AI$228,MATCH($A41,'Requirements Catalogue'!$A$9:$A$228,0)))</x:f>
      </x:c>
      <x:c r="Q41" s="31" t="str">
        <x:f>IF($A41="","",INDEX('Requirements Catalogue'!$AG$9:$AG$228,MATCH($A41,'Requirements Catalogue'!$A$9:$A$228,0)))</x:f>
      </x:c>
    </x:row>
    <x:row r="42">
      <x:c r="A42" s="31" t="str">
        <x:f>IFERROR(INDEX('Requirements Catalogue'!$A$9:$A$228,MATCH(31,'Requirements Catalogue'!$AN$9:$AN$228,0)),"")</x:f>
      </x:c>
      <x:c r="B42" s="31" t="str">
        <x:f>IF($A42="","",IFERROR(INDEX('Requirements Catalogue'!$E$9:$E$228,MATCH(INDEX('Requirements Catalogue'!$AH$9:$AH$228,MATCH($A42,'Requirements Catalogue'!$A$9:$A$228,0)),'Requirements Catalogue'!$A$9:$A$228,0)),""))</x:f>
      </x:c>
      <x:c r="C42" s="31" t="str">
        <x:f>IF($A42="","",IFERROR(INDEX('Requirements Catalogue'!$E$9:$E$228,MATCH(INDEX('Requirements Catalogue'!$B$9:$B$228,MATCH($A42,'Requirements Catalogue'!$A$9:$A$228,0)),'Requirements Catalogue'!$A$9:$A$228,0)),""))</x:f>
      </x:c>
      <x:c r="D42" s="31" t="str">
        <x:f>IF($A42="","",INDEX('Requirements Catalogue'!$E$9:$E$228,MATCH($A42,'Requirements Catalogue'!$A$9:$A$228,0)))</x:f>
      </x:c>
      <x:c r="E42" s="31" t="str">
        <x:f>IF($A42="","",INDEX('Requirements Catalogue'!$G$9:$G$228,MATCH($A42,'Requirements Catalogue'!$A$9:$A$228,0)))</x:f>
      </x:c>
      <x:c r="F42" s="31" t="str">
        <x:f>IF($A42="","",INDEX('Requirements Catalogue'!$H$9:$H$228,MATCH($A42,'Requirements Catalogue'!$A$9:$A$228,0)))</x:f>
      </x:c>
      <x:c r="G42" s="31" t="str">
        <x:f>IF($A42="","",INDEX('Requirements Catalogue'!$R$9:$R$228,MATCH($A42,'Requirements Catalogue'!$A$9:$A$228,0)))</x:f>
      </x:c>
      <x:c r="H42" s="31" t="str">
        <x:f>IF($A42="","",INDEX('Requirements Catalogue'!$X$9:$X$228,MATCH($A42,'Requirements Catalogue'!$A$9:$A$228,0)))</x:f>
      </x:c>
      <x:c r="I42" s="60" t="str">
        <x:f>IF($A42="","",INDEX('Requirements Catalogue'!$Y$9:$Y$228,MATCH($A42,'Requirements Catalogue'!$A$9:$A$228,0)))</x:f>
      </x:c>
      <x:c r="J42" s="31" t="str">
        <x:f>IF($A42="","",INDEX('Requirements Catalogue'!$AC$9:$AC$228,MATCH($A42,'Requirements Catalogue'!$A$9:$A$228,0)))</x:f>
      </x:c>
      <x:c r="K42" s="31" t="str">
        <x:f>IF($A42="","",INDEX('Requirements Catalogue'!$AD$9:$AD$228,MATCH($A42,'Requirements Catalogue'!$A$9:$A$228,0)))</x:f>
      </x:c>
      <x:c r="L42" s="31" t="str">
        <x:f>IF($A42="","",INDEX('Requirements Catalogue'!$AE$9:$AE$228,MATCH($A42,'Requirements Catalogue'!$A$9:$A$228,0)))</x:f>
      </x:c>
      <x:c r="M42" s="31" t="str">
        <x:f>IF($A42="","",INDEX('Requirements Catalogue'!$AF$9:$AF$228,MATCH($A42,'Requirements Catalogue'!$A$9:$A$228,0)))</x:f>
      </x:c>
      <x:c r="N42" s="31" t="str">
        <x:f>IF($A42="","",INDEX('Requirements Catalogue'!$P$9:$P$228,MATCH($A42,'Requirements Catalogue'!$A$9:$A$228,0)))</x:f>
      </x:c>
      <x:c r="O42" s="31" t="str">
        <x:f>IF($A42="","",INDEX('Requirements Catalogue'!$AL$9:$AL$228,MATCH($A42,'Requirements Catalogue'!$A$9:$A$228,0)))</x:f>
      </x:c>
      <x:c r="P42" s="31" t="str">
        <x:f>IF($A42="","",INDEX('Requirements Catalogue'!$AI$9:$AI$228,MATCH($A42,'Requirements Catalogue'!$A$9:$A$228,0)))</x:f>
      </x:c>
      <x:c r="Q42" s="31" t="str">
        <x:f>IF($A42="","",INDEX('Requirements Catalogue'!$AG$9:$AG$228,MATCH($A42,'Requirements Catalogue'!$A$9:$A$228,0)))</x:f>
      </x:c>
    </x:row>
    <x:row r="43">
      <x:c r="A43" s="31" t="str">
        <x:f>IFERROR(INDEX('Requirements Catalogue'!$A$9:$A$228,MATCH(32,'Requirements Catalogue'!$AN$9:$AN$228,0)),"")</x:f>
      </x:c>
      <x:c r="B43" s="31" t="str">
        <x:f>IF($A43="","",IFERROR(INDEX('Requirements Catalogue'!$E$9:$E$228,MATCH(INDEX('Requirements Catalogue'!$AH$9:$AH$228,MATCH($A43,'Requirements Catalogue'!$A$9:$A$228,0)),'Requirements Catalogue'!$A$9:$A$228,0)),""))</x:f>
      </x:c>
      <x:c r="C43" s="31" t="str">
        <x:f>IF($A43="","",IFERROR(INDEX('Requirements Catalogue'!$E$9:$E$228,MATCH(INDEX('Requirements Catalogue'!$B$9:$B$228,MATCH($A43,'Requirements Catalogue'!$A$9:$A$228,0)),'Requirements Catalogue'!$A$9:$A$228,0)),""))</x:f>
      </x:c>
      <x:c r="D43" s="31" t="str">
        <x:f>IF($A43="","",INDEX('Requirements Catalogue'!$E$9:$E$228,MATCH($A43,'Requirements Catalogue'!$A$9:$A$228,0)))</x:f>
      </x:c>
      <x:c r="E43" s="31" t="str">
        <x:f>IF($A43="","",INDEX('Requirements Catalogue'!$G$9:$G$228,MATCH($A43,'Requirements Catalogue'!$A$9:$A$228,0)))</x:f>
      </x:c>
      <x:c r="F43" s="31" t="str">
        <x:f>IF($A43="","",INDEX('Requirements Catalogue'!$H$9:$H$228,MATCH($A43,'Requirements Catalogue'!$A$9:$A$228,0)))</x:f>
      </x:c>
      <x:c r="G43" s="31" t="str">
        <x:f>IF($A43="","",INDEX('Requirements Catalogue'!$R$9:$R$228,MATCH($A43,'Requirements Catalogue'!$A$9:$A$228,0)))</x:f>
      </x:c>
      <x:c r="H43" s="31" t="str">
        <x:f>IF($A43="","",INDEX('Requirements Catalogue'!$X$9:$X$228,MATCH($A43,'Requirements Catalogue'!$A$9:$A$228,0)))</x:f>
      </x:c>
      <x:c r="I43" s="60" t="str">
        <x:f>IF($A43="","",INDEX('Requirements Catalogue'!$Y$9:$Y$228,MATCH($A43,'Requirements Catalogue'!$A$9:$A$228,0)))</x:f>
      </x:c>
      <x:c r="J43" s="31" t="str">
        <x:f>IF($A43="","",INDEX('Requirements Catalogue'!$AC$9:$AC$228,MATCH($A43,'Requirements Catalogue'!$A$9:$A$228,0)))</x:f>
      </x:c>
      <x:c r="K43" s="31" t="str">
        <x:f>IF($A43="","",INDEX('Requirements Catalogue'!$AD$9:$AD$228,MATCH($A43,'Requirements Catalogue'!$A$9:$A$228,0)))</x:f>
      </x:c>
      <x:c r="L43" s="31" t="str">
        <x:f>IF($A43="","",INDEX('Requirements Catalogue'!$AE$9:$AE$228,MATCH($A43,'Requirements Catalogue'!$A$9:$A$228,0)))</x:f>
      </x:c>
      <x:c r="M43" s="31" t="str">
        <x:f>IF($A43="","",INDEX('Requirements Catalogue'!$AF$9:$AF$228,MATCH($A43,'Requirements Catalogue'!$A$9:$A$228,0)))</x:f>
      </x:c>
      <x:c r="N43" s="31" t="str">
        <x:f>IF($A43="","",INDEX('Requirements Catalogue'!$P$9:$P$228,MATCH($A43,'Requirements Catalogue'!$A$9:$A$228,0)))</x:f>
      </x:c>
      <x:c r="O43" s="31" t="str">
        <x:f>IF($A43="","",INDEX('Requirements Catalogue'!$AL$9:$AL$228,MATCH($A43,'Requirements Catalogue'!$A$9:$A$228,0)))</x:f>
      </x:c>
      <x:c r="P43" s="31" t="str">
        <x:f>IF($A43="","",INDEX('Requirements Catalogue'!$AI$9:$AI$228,MATCH($A43,'Requirements Catalogue'!$A$9:$A$228,0)))</x:f>
      </x:c>
      <x:c r="Q43" s="31" t="str">
        <x:f>IF($A43="","",INDEX('Requirements Catalogue'!$AG$9:$AG$228,MATCH($A43,'Requirements Catalogue'!$A$9:$A$228,0)))</x:f>
      </x:c>
    </x:row>
    <x:row r="44">
      <x:c r="A44" s="31" t="str">
        <x:f>IFERROR(INDEX('Requirements Catalogue'!$A$9:$A$228,MATCH(33,'Requirements Catalogue'!$AN$9:$AN$228,0)),"")</x:f>
      </x:c>
      <x:c r="B44" s="31" t="str">
        <x:f>IF($A44="","",IFERROR(INDEX('Requirements Catalogue'!$E$9:$E$228,MATCH(INDEX('Requirements Catalogue'!$AH$9:$AH$228,MATCH($A44,'Requirements Catalogue'!$A$9:$A$228,0)),'Requirements Catalogue'!$A$9:$A$228,0)),""))</x:f>
      </x:c>
      <x:c r="C44" s="31" t="str">
        <x:f>IF($A44="","",IFERROR(INDEX('Requirements Catalogue'!$E$9:$E$228,MATCH(INDEX('Requirements Catalogue'!$B$9:$B$228,MATCH($A44,'Requirements Catalogue'!$A$9:$A$228,0)),'Requirements Catalogue'!$A$9:$A$228,0)),""))</x:f>
      </x:c>
      <x:c r="D44" s="31" t="str">
        <x:f>IF($A44="","",INDEX('Requirements Catalogue'!$E$9:$E$228,MATCH($A44,'Requirements Catalogue'!$A$9:$A$228,0)))</x:f>
      </x:c>
      <x:c r="E44" s="31" t="str">
        <x:f>IF($A44="","",INDEX('Requirements Catalogue'!$G$9:$G$228,MATCH($A44,'Requirements Catalogue'!$A$9:$A$228,0)))</x:f>
      </x:c>
      <x:c r="F44" s="31" t="str">
        <x:f>IF($A44="","",INDEX('Requirements Catalogue'!$H$9:$H$228,MATCH($A44,'Requirements Catalogue'!$A$9:$A$228,0)))</x:f>
      </x:c>
      <x:c r="G44" s="31" t="str">
        <x:f>IF($A44="","",INDEX('Requirements Catalogue'!$R$9:$R$228,MATCH($A44,'Requirements Catalogue'!$A$9:$A$228,0)))</x:f>
      </x:c>
      <x:c r="H44" s="31" t="str">
        <x:f>IF($A44="","",INDEX('Requirements Catalogue'!$X$9:$X$228,MATCH($A44,'Requirements Catalogue'!$A$9:$A$228,0)))</x:f>
      </x:c>
      <x:c r="I44" s="60" t="str">
        <x:f>IF($A44="","",INDEX('Requirements Catalogue'!$Y$9:$Y$228,MATCH($A44,'Requirements Catalogue'!$A$9:$A$228,0)))</x:f>
      </x:c>
      <x:c r="J44" s="31" t="str">
        <x:f>IF($A44="","",INDEX('Requirements Catalogue'!$AC$9:$AC$228,MATCH($A44,'Requirements Catalogue'!$A$9:$A$228,0)))</x:f>
      </x:c>
      <x:c r="K44" s="31" t="str">
        <x:f>IF($A44="","",INDEX('Requirements Catalogue'!$AD$9:$AD$228,MATCH($A44,'Requirements Catalogue'!$A$9:$A$228,0)))</x:f>
      </x:c>
      <x:c r="L44" s="31" t="str">
        <x:f>IF($A44="","",INDEX('Requirements Catalogue'!$AE$9:$AE$228,MATCH($A44,'Requirements Catalogue'!$A$9:$A$228,0)))</x:f>
      </x:c>
      <x:c r="M44" s="31" t="str">
        <x:f>IF($A44="","",INDEX('Requirements Catalogue'!$AF$9:$AF$228,MATCH($A44,'Requirements Catalogue'!$A$9:$A$228,0)))</x:f>
      </x:c>
      <x:c r="N44" s="31" t="str">
        <x:f>IF($A44="","",INDEX('Requirements Catalogue'!$P$9:$P$228,MATCH($A44,'Requirements Catalogue'!$A$9:$A$228,0)))</x:f>
      </x:c>
      <x:c r="O44" s="31" t="str">
        <x:f>IF($A44="","",INDEX('Requirements Catalogue'!$AL$9:$AL$228,MATCH($A44,'Requirements Catalogue'!$A$9:$A$228,0)))</x:f>
      </x:c>
      <x:c r="P44" s="31" t="str">
        <x:f>IF($A44="","",INDEX('Requirements Catalogue'!$AI$9:$AI$228,MATCH($A44,'Requirements Catalogue'!$A$9:$A$228,0)))</x:f>
      </x:c>
      <x:c r="Q44" s="31" t="str">
        <x:f>IF($A44="","",INDEX('Requirements Catalogue'!$AG$9:$AG$228,MATCH($A44,'Requirements Catalogue'!$A$9:$A$228,0)))</x:f>
      </x:c>
    </x:row>
    <x:row r="45">
      <x:c r="A45" s="31" t="str">
        <x:f>IFERROR(INDEX('Requirements Catalogue'!$A$9:$A$228,MATCH(34,'Requirements Catalogue'!$AN$9:$AN$228,0)),"")</x:f>
      </x:c>
      <x:c r="B45" s="31" t="str">
        <x:f>IF($A45="","",IFERROR(INDEX('Requirements Catalogue'!$E$9:$E$228,MATCH(INDEX('Requirements Catalogue'!$AH$9:$AH$228,MATCH($A45,'Requirements Catalogue'!$A$9:$A$228,0)),'Requirements Catalogue'!$A$9:$A$228,0)),""))</x:f>
      </x:c>
      <x:c r="C45" s="31" t="str">
        <x:f>IF($A45="","",IFERROR(INDEX('Requirements Catalogue'!$E$9:$E$228,MATCH(INDEX('Requirements Catalogue'!$B$9:$B$228,MATCH($A45,'Requirements Catalogue'!$A$9:$A$228,0)),'Requirements Catalogue'!$A$9:$A$228,0)),""))</x:f>
      </x:c>
      <x:c r="D45" s="31" t="str">
        <x:f>IF($A45="","",INDEX('Requirements Catalogue'!$E$9:$E$228,MATCH($A45,'Requirements Catalogue'!$A$9:$A$228,0)))</x:f>
      </x:c>
      <x:c r="E45" s="31" t="str">
        <x:f>IF($A45="","",INDEX('Requirements Catalogue'!$G$9:$G$228,MATCH($A45,'Requirements Catalogue'!$A$9:$A$228,0)))</x:f>
      </x:c>
      <x:c r="F45" s="31" t="str">
        <x:f>IF($A45="","",INDEX('Requirements Catalogue'!$H$9:$H$228,MATCH($A45,'Requirements Catalogue'!$A$9:$A$228,0)))</x:f>
      </x:c>
      <x:c r="G45" s="31" t="str">
        <x:f>IF($A45="","",INDEX('Requirements Catalogue'!$R$9:$R$228,MATCH($A45,'Requirements Catalogue'!$A$9:$A$228,0)))</x:f>
      </x:c>
      <x:c r="H45" s="31" t="str">
        <x:f>IF($A45="","",INDEX('Requirements Catalogue'!$X$9:$X$228,MATCH($A45,'Requirements Catalogue'!$A$9:$A$228,0)))</x:f>
      </x:c>
      <x:c r="I45" s="60" t="str">
        <x:f>IF($A45="","",INDEX('Requirements Catalogue'!$Y$9:$Y$228,MATCH($A45,'Requirements Catalogue'!$A$9:$A$228,0)))</x:f>
      </x:c>
      <x:c r="J45" s="31" t="str">
        <x:f>IF($A45="","",INDEX('Requirements Catalogue'!$AC$9:$AC$228,MATCH($A45,'Requirements Catalogue'!$A$9:$A$228,0)))</x:f>
      </x:c>
      <x:c r="K45" s="31" t="str">
        <x:f>IF($A45="","",INDEX('Requirements Catalogue'!$AD$9:$AD$228,MATCH($A45,'Requirements Catalogue'!$A$9:$A$228,0)))</x:f>
      </x:c>
      <x:c r="L45" s="31" t="str">
        <x:f>IF($A45="","",INDEX('Requirements Catalogue'!$AE$9:$AE$228,MATCH($A45,'Requirements Catalogue'!$A$9:$A$228,0)))</x:f>
      </x:c>
      <x:c r="M45" s="31" t="str">
        <x:f>IF($A45="","",INDEX('Requirements Catalogue'!$AF$9:$AF$228,MATCH($A45,'Requirements Catalogue'!$A$9:$A$228,0)))</x:f>
      </x:c>
      <x:c r="N45" s="31" t="str">
        <x:f>IF($A45="","",INDEX('Requirements Catalogue'!$P$9:$P$228,MATCH($A45,'Requirements Catalogue'!$A$9:$A$228,0)))</x:f>
      </x:c>
      <x:c r="O45" s="31" t="str">
        <x:f>IF($A45="","",INDEX('Requirements Catalogue'!$AL$9:$AL$228,MATCH($A45,'Requirements Catalogue'!$A$9:$A$228,0)))</x:f>
      </x:c>
      <x:c r="P45" s="31" t="str">
        <x:f>IF($A45="","",INDEX('Requirements Catalogue'!$AI$9:$AI$228,MATCH($A45,'Requirements Catalogue'!$A$9:$A$228,0)))</x:f>
      </x:c>
      <x:c r="Q45" s="31" t="str">
        <x:f>IF($A45="","",INDEX('Requirements Catalogue'!$AG$9:$AG$228,MATCH($A45,'Requirements Catalogue'!$A$9:$A$228,0)))</x:f>
      </x:c>
    </x:row>
    <x:row r="46">
      <x:c r="A46" s="31" t="str">
        <x:f>IFERROR(INDEX('Requirements Catalogue'!$A$9:$A$228,MATCH(35,'Requirements Catalogue'!$AN$9:$AN$228,0)),"")</x:f>
      </x:c>
      <x:c r="B46" s="31" t="str">
        <x:f>IF($A46="","",IFERROR(INDEX('Requirements Catalogue'!$E$9:$E$228,MATCH(INDEX('Requirements Catalogue'!$AH$9:$AH$228,MATCH($A46,'Requirements Catalogue'!$A$9:$A$228,0)),'Requirements Catalogue'!$A$9:$A$228,0)),""))</x:f>
      </x:c>
      <x:c r="C46" s="31" t="str">
        <x:f>IF($A46="","",IFERROR(INDEX('Requirements Catalogue'!$E$9:$E$228,MATCH(INDEX('Requirements Catalogue'!$B$9:$B$228,MATCH($A46,'Requirements Catalogue'!$A$9:$A$228,0)),'Requirements Catalogue'!$A$9:$A$228,0)),""))</x:f>
      </x:c>
      <x:c r="D46" s="31" t="str">
        <x:f>IF($A46="","",INDEX('Requirements Catalogue'!$E$9:$E$228,MATCH($A46,'Requirements Catalogue'!$A$9:$A$228,0)))</x:f>
      </x:c>
      <x:c r="E46" s="31" t="str">
        <x:f>IF($A46="","",INDEX('Requirements Catalogue'!$G$9:$G$228,MATCH($A46,'Requirements Catalogue'!$A$9:$A$228,0)))</x:f>
      </x:c>
      <x:c r="F46" s="31" t="str">
        <x:f>IF($A46="","",INDEX('Requirements Catalogue'!$H$9:$H$228,MATCH($A46,'Requirements Catalogue'!$A$9:$A$228,0)))</x:f>
      </x:c>
      <x:c r="G46" s="31" t="str">
        <x:f>IF($A46="","",INDEX('Requirements Catalogue'!$R$9:$R$228,MATCH($A46,'Requirements Catalogue'!$A$9:$A$228,0)))</x:f>
      </x:c>
      <x:c r="H46" s="31" t="str">
        <x:f>IF($A46="","",INDEX('Requirements Catalogue'!$X$9:$X$228,MATCH($A46,'Requirements Catalogue'!$A$9:$A$228,0)))</x:f>
      </x:c>
      <x:c r="I46" s="60" t="str">
        <x:f>IF($A46="","",INDEX('Requirements Catalogue'!$Y$9:$Y$228,MATCH($A46,'Requirements Catalogue'!$A$9:$A$228,0)))</x:f>
      </x:c>
      <x:c r="J46" s="31" t="str">
        <x:f>IF($A46="","",INDEX('Requirements Catalogue'!$AC$9:$AC$228,MATCH($A46,'Requirements Catalogue'!$A$9:$A$228,0)))</x:f>
      </x:c>
      <x:c r="K46" s="31" t="str">
        <x:f>IF($A46="","",INDEX('Requirements Catalogue'!$AD$9:$AD$228,MATCH($A46,'Requirements Catalogue'!$A$9:$A$228,0)))</x:f>
      </x:c>
      <x:c r="L46" s="31" t="str">
        <x:f>IF($A46="","",INDEX('Requirements Catalogue'!$AE$9:$AE$228,MATCH($A46,'Requirements Catalogue'!$A$9:$A$228,0)))</x:f>
      </x:c>
      <x:c r="M46" s="31" t="str">
        <x:f>IF($A46="","",INDEX('Requirements Catalogue'!$AF$9:$AF$228,MATCH($A46,'Requirements Catalogue'!$A$9:$A$228,0)))</x:f>
      </x:c>
      <x:c r="N46" s="31" t="str">
        <x:f>IF($A46="","",INDEX('Requirements Catalogue'!$P$9:$P$228,MATCH($A46,'Requirements Catalogue'!$A$9:$A$228,0)))</x:f>
      </x:c>
      <x:c r="O46" s="31" t="str">
        <x:f>IF($A46="","",INDEX('Requirements Catalogue'!$AL$9:$AL$228,MATCH($A46,'Requirements Catalogue'!$A$9:$A$228,0)))</x:f>
      </x:c>
      <x:c r="P46" s="31" t="str">
        <x:f>IF($A46="","",INDEX('Requirements Catalogue'!$AI$9:$AI$228,MATCH($A46,'Requirements Catalogue'!$A$9:$A$228,0)))</x:f>
      </x:c>
      <x:c r="Q46" s="31" t="str">
        <x:f>IF($A46="","",INDEX('Requirements Catalogue'!$AG$9:$AG$228,MATCH($A46,'Requirements Catalogue'!$A$9:$A$228,0)))</x:f>
      </x:c>
    </x:row>
    <x:row r="47">
      <x:c r="A47" s="31" t="str">
        <x:f>IFERROR(INDEX('Requirements Catalogue'!$A$9:$A$228,MATCH(36,'Requirements Catalogue'!$AN$9:$AN$228,0)),"")</x:f>
      </x:c>
      <x:c r="B47" s="31" t="str">
        <x:f>IF($A47="","",IFERROR(INDEX('Requirements Catalogue'!$E$9:$E$228,MATCH(INDEX('Requirements Catalogue'!$AH$9:$AH$228,MATCH($A47,'Requirements Catalogue'!$A$9:$A$228,0)),'Requirements Catalogue'!$A$9:$A$228,0)),""))</x:f>
      </x:c>
      <x:c r="C47" s="31" t="str">
        <x:f>IF($A47="","",IFERROR(INDEX('Requirements Catalogue'!$E$9:$E$228,MATCH(INDEX('Requirements Catalogue'!$B$9:$B$228,MATCH($A47,'Requirements Catalogue'!$A$9:$A$228,0)),'Requirements Catalogue'!$A$9:$A$228,0)),""))</x:f>
      </x:c>
      <x:c r="D47" s="31" t="str">
        <x:f>IF($A47="","",INDEX('Requirements Catalogue'!$E$9:$E$228,MATCH($A47,'Requirements Catalogue'!$A$9:$A$228,0)))</x:f>
      </x:c>
      <x:c r="E47" s="31" t="str">
        <x:f>IF($A47="","",INDEX('Requirements Catalogue'!$G$9:$G$228,MATCH($A47,'Requirements Catalogue'!$A$9:$A$228,0)))</x:f>
      </x:c>
      <x:c r="F47" s="31" t="str">
        <x:f>IF($A47="","",INDEX('Requirements Catalogue'!$H$9:$H$228,MATCH($A47,'Requirements Catalogue'!$A$9:$A$228,0)))</x:f>
      </x:c>
      <x:c r="G47" s="31" t="str">
        <x:f>IF($A47="","",INDEX('Requirements Catalogue'!$R$9:$R$228,MATCH($A47,'Requirements Catalogue'!$A$9:$A$228,0)))</x:f>
      </x:c>
      <x:c r="H47" s="31" t="str">
        <x:f>IF($A47="","",INDEX('Requirements Catalogue'!$X$9:$X$228,MATCH($A47,'Requirements Catalogue'!$A$9:$A$228,0)))</x:f>
      </x:c>
      <x:c r="I47" s="60" t="str">
        <x:f>IF($A47="","",INDEX('Requirements Catalogue'!$Y$9:$Y$228,MATCH($A47,'Requirements Catalogue'!$A$9:$A$228,0)))</x:f>
      </x:c>
      <x:c r="J47" s="31" t="str">
        <x:f>IF($A47="","",INDEX('Requirements Catalogue'!$AC$9:$AC$228,MATCH($A47,'Requirements Catalogue'!$A$9:$A$228,0)))</x:f>
      </x:c>
      <x:c r="K47" s="31" t="str">
        <x:f>IF($A47="","",INDEX('Requirements Catalogue'!$AD$9:$AD$228,MATCH($A47,'Requirements Catalogue'!$A$9:$A$228,0)))</x:f>
      </x:c>
      <x:c r="L47" s="31" t="str">
        <x:f>IF($A47="","",INDEX('Requirements Catalogue'!$AE$9:$AE$228,MATCH($A47,'Requirements Catalogue'!$A$9:$A$228,0)))</x:f>
      </x:c>
      <x:c r="M47" s="31" t="str">
        <x:f>IF($A47="","",INDEX('Requirements Catalogue'!$AF$9:$AF$228,MATCH($A47,'Requirements Catalogue'!$A$9:$A$228,0)))</x:f>
      </x:c>
      <x:c r="N47" s="31" t="str">
        <x:f>IF($A47="","",INDEX('Requirements Catalogue'!$P$9:$P$228,MATCH($A47,'Requirements Catalogue'!$A$9:$A$228,0)))</x:f>
      </x:c>
      <x:c r="O47" s="31" t="str">
        <x:f>IF($A47="","",INDEX('Requirements Catalogue'!$AL$9:$AL$228,MATCH($A47,'Requirements Catalogue'!$A$9:$A$228,0)))</x:f>
      </x:c>
      <x:c r="P47" s="31" t="str">
        <x:f>IF($A47="","",INDEX('Requirements Catalogue'!$AI$9:$AI$228,MATCH($A47,'Requirements Catalogue'!$A$9:$A$228,0)))</x:f>
      </x:c>
      <x:c r="Q47" s="31" t="str">
        <x:f>IF($A47="","",INDEX('Requirements Catalogue'!$AG$9:$AG$228,MATCH($A47,'Requirements Catalogue'!$A$9:$A$228,0)))</x:f>
      </x:c>
    </x:row>
    <x:row r="48">
      <x:c r="A48" s="31" t="str">
        <x:f>IFERROR(INDEX('Requirements Catalogue'!$A$9:$A$228,MATCH(37,'Requirements Catalogue'!$AN$9:$AN$228,0)),"")</x:f>
      </x:c>
      <x:c r="B48" s="31" t="str">
        <x:f>IF($A48="","",IFERROR(INDEX('Requirements Catalogue'!$E$9:$E$228,MATCH(INDEX('Requirements Catalogue'!$AH$9:$AH$228,MATCH($A48,'Requirements Catalogue'!$A$9:$A$228,0)),'Requirements Catalogue'!$A$9:$A$228,0)),""))</x:f>
      </x:c>
      <x:c r="C48" s="31" t="str">
        <x:f>IF($A48="","",IFERROR(INDEX('Requirements Catalogue'!$E$9:$E$228,MATCH(INDEX('Requirements Catalogue'!$B$9:$B$228,MATCH($A48,'Requirements Catalogue'!$A$9:$A$228,0)),'Requirements Catalogue'!$A$9:$A$228,0)),""))</x:f>
      </x:c>
      <x:c r="D48" s="31" t="str">
        <x:f>IF($A48="","",INDEX('Requirements Catalogue'!$E$9:$E$228,MATCH($A48,'Requirements Catalogue'!$A$9:$A$228,0)))</x:f>
      </x:c>
      <x:c r="E48" s="31" t="str">
        <x:f>IF($A48="","",INDEX('Requirements Catalogue'!$G$9:$G$228,MATCH($A48,'Requirements Catalogue'!$A$9:$A$228,0)))</x:f>
      </x:c>
      <x:c r="F48" s="31" t="str">
        <x:f>IF($A48="","",INDEX('Requirements Catalogue'!$H$9:$H$228,MATCH($A48,'Requirements Catalogue'!$A$9:$A$228,0)))</x:f>
      </x:c>
      <x:c r="G48" s="31" t="str">
        <x:f>IF($A48="","",INDEX('Requirements Catalogue'!$R$9:$R$228,MATCH($A48,'Requirements Catalogue'!$A$9:$A$228,0)))</x:f>
      </x:c>
      <x:c r="H48" s="31" t="str">
        <x:f>IF($A48="","",INDEX('Requirements Catalogue'!$X$9:$X$228,MATCH($A48,'Requirements Catalogue'!$A$9:$A$228,0)))</x:f>
      </x:c>
      <x:c r="I48" s="60" t="str">
        <x:f>IF($A48="","",INDEX('Requirements Catalogue'!$Y$9:$Y$228,MATCH($A48,'Requirements Catalogue'!$A$9:$A$228,0)))</x:f>
      </x:c>
      <x:c r="J48" s="31" t="str">
        <x:f>IF($A48="","",INDEX('Requirements Catalogue'!$AC$9:$AC$228,MATCH($A48,'Requirements Catalogue'!$A$9:$A$228,0)))</x:f>
      </x:c>
      <x:c r="K48" s="31" t="str">
        <x:f>IF($A48="","",INDEX('Requirements Catalogue'!$AD$9:$AD$228,MATCH($A48,'Requirements Catalogue'!$A$9:$A$228,0)))</x:f>
      </x:c>
      <x:c r="L48" s="31" t="str">
        <x:f>IF($A48="","",INDEX('Requirements Catalogue'!$AE$9:$AE$228,MATCH($A48,'Requirements Catalogue'!$A$9:$A$228,0)))</x:f>
      </x:c>
      <x:c r="M48" s="31" t="str">
        <x:f>IF($A48="","",INDEX('Requirements Catalogue'!$AF$9:$AF$228,MATCH($A48,'Requirements Catalogue'!$A$9:$A$228,0)))</x:f>
      </x:c>
      <x:c r="N48" s="31" t="str">
        <x:f>IF($A48="","",INDEX('Requirements Catalogue'!$P$9:$P$228,MATCH($A48,'Requirements Catalogue'!$A$9:$A$228,0)))</x:f>
      </x:c>
      <x:c r="O48" s="31" t="str">
        <x:f>IF($A48="","",INDEX('Requirements Catalogue'!$AL$9:$AL$228,MATCH($A48,'Requirements Catalogue'!$A$9:$A$228,0)))</x:f>
      </x:c>
      <x:c r="P48" s="31" t="str">
        <x:f>IF($A48="","",INDEX('Requirements Catalogue'!$AI$9:$AI$228,MATCH($A48,'Requirements Catalogue'!$A$9:$A$228,0)))</x:f>
      </x:c>
      <x:c r="Q48" s="31" t="str">
        <x:f>IF($A48="","",INDEX('Requirements Catalogue'!$AG$9:$AG$228,MATCH($A48,'Requirements Catalogue'!$A$9:$A$228,0)))</x:f>
      </x:c>
    </x:row>
    <x:row r="49">
      <x:c r="A49" s="31" t="str">
        <x:f>IFERROR(INDEX('Requirements Catalogue'!$A$9:$A$228,MATCH(38,'Requirements Catalogue'!$AN$9:$AN$228,0)),"")</x:f>
      </x:c>
      <x:c r="B49" s="31" t="str">
        <x:f>IF($A49="","",IFERROR(INDEX('Requirements Catalogue'!$E$9:$E$228,MATCH(INDEX('Requirements Catalogue'!$AH$9:$AH$228,MATCH($A49,'Requirements Catalogue'!$A$9:$A$228,0)),'Requirements Catalogue'!$A$9:$A$228,0)),""))</x:f>
      </x:c>
      <x:c r="C49" s="31" t="str">
        <x:f>IF($A49="","",IFERROR(INDEX('Requirements Catalogue'!$E$9:$E$228,MATCH(INDEX('Requirements Catalogue'!$B$9:$B$228,MATCH($A49,'Requirements Catalogue'!$A$9:$A$228,0)),'Requirements Catalogue'!$A$9:$A$228,0)),""))</x:f>
      </x:c>
      <x:c r="D49" s="31" t="str">
        <x:f>IF($A49="","",INDEX('Requirements Catalogue'!$E$9:$E$228,MATCH($A49,'Requirements Catalogue'!$A$9:$A$228,0)))</x:f>
      </x:c>
      <x:c r="E49" s="31" t="str">
        <x:f>IF($A49="","",INDEX('Requirements Catalogue'!$G$9:$G$228,MATCH($A49,'Requirements Catalogue'!$A$9:$A$228,0)))</x:f>
      </x:c>
      <x:c r="F49" s="31" t="str">
        <x:f>IF($A49="","",INDEX('Requirements Catalogue'!$H$9:$H$228,MATCH($A49,'Requirements Catalogue'!$A$9:$A$228,0)))</x:f>
      </x:c>
      <x:c r="G49" s="31" t="str">
        <x:f>IF($A49="","",INDEX('Requirements Catalogue'!$R$9:$R$228,MATCH($A49,'Requirements Catalogue'!$A$9:$A$228,0)))</x:f>
      </x:c>
      <x:c r="H49" s="31" t="str">
        <x:f>IF($A49="","",INDEX('Requirements Catalogue'!$X$9:$X$228,MATCH($A49,'Requirements Catalogue'!$A$9:$A$228,0)))</x:f>
      </x:c>
      <x:c r="I49" s="60" t="str">
        <x:f>IF($A49="","",INDEX('Requirements Catalogue'!$Y$9:$Y$228,MATCH($A49,'Requirements Catalogue'!$A$9:$A$228,0)))</x:f>
      </x:c>
      <x:c r="J49" s="31" t="str">
        <x:f>IF($A49="","",INDEX('Requirements Catalogue'!$AC$9:$AC$228,MATCH($A49,'Requirements Catalogue'!$A$9:$A$228,0)))</x:f>
      </x:c>
      <x:c r="K49" s="31" t="str">
        <x:f>IF($A49="","",INDEX('Requirements Catalogue'!$AD$9:$AD$228,MATCH($A49,'Requirements Catalogue'!$A$9:$A$228,0)))</x:f>
      </x:c>
      <x:c r="L49" s="31" t="str">
        <x:f>IF($A49="","",INDEX('Requirements Catalogue'!$AE$9:$AE$228,MATCH($A49,'Requirements Catalogue'!$A$9:$A$228,0)))</x:f>
      </x:c>
      <x:c r="M49" s="31" t="str">
        <x:f>IF($A49="","",INDEX('Requirements Catalogue'!$AF$9:$AF$228,MATCH($A49,'Requirements Catalogue'!$A$9:$A$228,0)))</x:f>
      </x:c>
      <x:c r="N49" s="31" t="str">
        <x:f>IF($A49="","",INDEX('Requirements Catalogue'!$P$9:$P$228,MATCH($A49,'Requirements Catalogue'!$A$9:$A$228,0)))</x:f>
      </x:c>
      <x:c r="O49" s="31" t="str">
        <x:f>IF($A49="","",INDEX('Requirements Catalogue'!$AL$9:$AL$228,MATCH($A49,'Requirements Catalogue'!$A$9:$A$228,0)))</x:f>
      </x:c>
      <x:c r="P49" s="31" t="str">
        <x:f>IF($A49="","",INDEX('Requirements Catalogue'!$AI$9:$AI$228,MATCH($A49,'Requirements Catalogue'!$A$9:$A$228,0)))</x:f>
      </x:c>
      <x:c r="Q49" s="31" t="str">
        <x:f>IF($A49="","",INDEX('Requirements Catalogue'!$AG$9:$AG$228,MATCH($A49,'Requirements Catalogue'!$A$9:$A$228,0)))</x:f>
      </x:c>
    </x:row>
    <x:row r="50">
      <x:c r="A50" s="31" t="str">
        <x:f>IFERROR(INDEX('Requirements Catalogue'!$A$9:$A$228,MATCH(39,'Requirements Catalogue'!$AN$9:$AN$228,0)),"")</x:f>
      </x:c>
      <x:c r="B50" s="31" t="str">
        <x:f>IF($A50="","",IFERROR(INDEX('Requirements Catalogue'!$E$9:$E$228,MATCH(INDEX('Requirements Catalogue'!$AH$9:$AH$228,MATCH($A50,'Requirements Catalogue'!$A$9:$A$228,0)),'Requirements Catalogue'!$A$9:$A$228,0)),""))</x:f>
      </x:c>
      <x:c r="C50" s="31" t="str">
        <x:f>IF($A50="","",IFERROR(INDEX('Requirements Catalogue'!$E$9:$E$228,MATCH(INDEX('Requirements Catalogue'!$B$9:$B$228,MATCH($A50,'Requirements Catalogue'!$A$9:$A$228,0)),'Requirements Catalogue'!$A$9:$A$228,0)),""))</x:f>
      </x:c>
      <x:c r="D50" s="31" t="str">
        <x:f>IF($A50="","",INDEX('Requirements Catalogue'!$E$9:$E$228,MATCH($A50,'Requirements Catalogue'!$A$9:$A$228,0)))</x:f>
      </x:c>
      <x:c r="E50" s="31" t="str">
        <x:f>IF($A50="","",INDEX('Requirements Catalogue'!$G$9:$G$228,MATCH($A50,'Requirements Catalogue'!$A$9:$A$228,0)))</x:f>
      </x:c>
      <x:c r="F50" s="31" t="str">
        <x:f>IF($A50="","",INDEX('Requirements Catalogue'!$H$9:$H$228,MATCH($A50,'Requirements Catalogue'!$A$9:$A$228,0)))</x:f>
      </x:c>
      <x:c r="G50" s="31" t="str">
        <x:f>IF($A50="","",INDEX('Requirements Catalogue'!$R$9:$R$228,MATCH($A50,'Requirements Catalogue'!$A$9:$A$228,0)))</x:f>
      </x:c>
      <x:c r="H50" s="31" t="str">
        <x:f>IF($A50="","",INDEX('Requirements Catalogue'!$X$9:$X$228,MATCH($A50,'Requirements Catalogue'!$A$9:$A$228,0)))</x:f>
      </x:c>
      <x:c r="I50" s="60" t="str">
        <x:f>IF($A50="","",INDEX('Requirements Catalogue'!$Y$9:$Y$228,MATCH($A50,'Requirements Catalogue'!$A$9:$A$228,0)))</x:f>
      </x:c>
      <x:c r="J50" s="31" t="str">
        <x:f>IF($A50="","",INDEX('Requirements Catalogue'!$AC$9:$AC$228,MATCH($A50,'Requirements Catalogue'!$A$9:$A$228,0)))</x:f>
      </x:c>
      <x:c r="K50" s="31" t="str">
        <x:f>IF($A50="","",INDEX('Requirements Catalogue'!$AD$9:$AD$228,MATCH($A50,'Requirements Catalogue'!$A$9:$A$228,0)))</x:f>
      </x:c>
      <x:c r="L50" s="31" t="str">
        <x:f>IF($A50="","",INDEX('Requirements Catalogue'!$AE$9:$AE$228,MATCH($A50,'Requirements Catalogue'!$A$9:$A$228,0)))</x:f>
      </x:c>
      <x:c r="M50" s="31" t="str">
        <x:f>IF($A50="","",INDEX('Requirements Catalogue'!$AF$9:$AF$228,MATCH($A50,'Requirements Catalogue'!$A$9:$A$228,0)))</x:f>
      </x:c>
      <x:c r="N50" s="31" t="str">
        <x:f>IF($A50="","",INDEX('Requirements Catalogue'!$P$9:$P$228,MATCH($A50,'Requirements Catalogue'!$A$9:$A$228,0)))</x:f>
      </x:c>
      <x:c r="O50" s="31" t="str">
        <x:f>IF($A50="","",INDEX('Requirements Catalogue'!$AL$9:$AL$228,MATCH($A50,'Requirements Catalogue'!$A$9:$A$228,0)))</x:f>
      </x:c>
      <x:c r="P50" s="31" t="str">
        <x:f>IF($A50="","",INDEX('Requirements Catalogue'!$AI$9:$AI$228,MATCH($A50,'Requirements Catalogue'!$A$9:$A$228,0)))</x:f>
      </x:c>
      <x:c r="Q50" s="31" t="str">
        <x:f>IF($A50="","",INDEX('Requirements Catalogue'!$AG$9:$AG$228,MATCH($A50,'Requirements Catalogue'!$A$9:$A$228,0)))</x:f>
      </x:c>
    </x:row>
    <x:row r="51">
      <x:c r="A51" s="31" t="str">
        <x:f>IFERROR(INDEX('Requirements Catalogue'!$A$9:$A$228,MATCH(40,'Requirements Catalogue'!$AN$9:$AN$228,0)),"")</x:f>
      </x:c>
      <x:c r="B51" s="31" t="str">
        <x:f>IF($A51="","",IFERROR(INDEX('Requirements Catalogue'!$E$9:$E$228,MATCH(INDEX('Requirements Catalogue'!$AH$9:$AH$228,MATCH($A51,'Requirements Catalogue'!$A$9:$A$228,0)),'Requirements Catalogue'!$A$9:$A$228,0)),""))</x:f>
      </x:c>
      <x:c r="C51" s="31" t="str">
        <x:f>IF($A51="","",IFERROR(INDEX('Requirements Catalogue'!$E$9:$E$228,MATCH(INDEX('Requirements Catalogue'!$B$9:$B$228,MATCH($A51,'Requirements Catalogue'!$A$9:$A$228,0)),'Requirements Catalogue'!$A$9:$A$228,0)),""))</x:f>
      </x:c>
      <x:c r="D51" s="31" t="str">
        <x:f>IF($A51="","",INDEX('Requirements Catalogue'!$E$9:$E$228,MATCH($A51,'Requirements Catalogue'!$A$9:$A$228,0)))</x:f>
      </x:c>
      <x:c r="E51" s="31" t="str">
        <x:f>IF($A51="","",INDEX('Requirements Catalogue'!$G$9:$G$228,MATCH($A51,'Requirements Catalogue'!$A$9:$A$228,0)))</x:f>
      </x:c>
      <x:c r="F51" s="31" t="str">
        <x:f>IF($A51="","",INDEX('Requirements Catalogue'!$H$9:$H$228,MATCH($A51,'Requirements Catalogue'!$A$9:$A$228,0)))</x:f>
      </x:c>
      <x:c r="G51" s="31" t="str">
        <x:f>IF($A51="","",INDEX('Requirements Catalogue'!$R$9:$R$228,MATCH($A51,'Requirements Catalogue'!$A$9:$A$228,0)))</x:f>
      </x:c>
      <x:c r="H51" s="31" t="str">
        <x:f>IF($A51="","",INDEX('Requirements Catalogue'!$X$9:$X$228,MATCH($A51,'Requirements Catalogue'!$A$9:$A$228,0)))</x:f>
      </x:c>
      <x:c r="I51" s="60" t="str">
        <x:f>IF($A51="","",INDEX('Requirements Catalogue'!$Y$9:$Y$228,MATCH($A51,'Requirements Catalogue'!$A$9:$A$228,0)))</x:f>
      </x:c>
      <x:c r="J51" s="31" t="str">
        <x:f>IF($A51="","",INDEX('Requirements Catalogue'!$AC$9:$AC$228,MATCH($A51,'Requirements Catalogue'!$A$9:$A$228,0)))</x:f>
      </x:c>
      <x:c r="K51" s="31" t="str">
        <x:f>IF($A51="","",INDEX('Requirements Catalogue'!$AD$9:$AD$228,MATCH($A51,'Requirements Catalogue'!$A$9:$A$228,0)))</x:f>
      </x:c>
      <x:c r="L51" s="31" t="str">
        <x:f>IF($A51="","",INDEX('Requirements Catalogue'!$AE$9:$AE$228,MATCH($A51,'Requirements Catalogue'!$A$9:$A$228,0)))</x:f>
      </x:c>
      <x:c r="M51" s="31" t="str">
        <x:f>IF($A51="","",INDEX('Requirements Catalogue'!$AF$9:$AF$228,MATCH($A51,'Requirements Catalogue'!$A$9:$A$228,0)))</x:f>
      </x:c>
      <x:c r="N51" s="31" t="str">
        <x:f>IF($A51="","",INDEX('Requirements Catalogue'!$P$9:$P$228,MATCH($A51,'Requirements Catalogue'!$A$9:$A$228,0)))</x:f>
      </x:c>
      <x:c r="O51" s="31" t="str">
        <x:f>IF($A51="","",INDEX('Requirements Catalogue'!$AL$9:$AL$228,MATCH($A51,'Requirements Catalogue'!$A$9:$A$228,0)))</x:f>
      </x:c>
      <x:c r="P51" s="31" t="str">
        <x:f>IF($A51="","",INDEX('Requirements Catalogue'!$AI$9:$AI$228,MATCH($A51,'Requirements Catalogue'!$A$9:$A$228,0)))</x:f>
      </x:c>
      <x:c r="Q51" s="31" t="str">
        <x:f>IF($A51="","",INDEX('Requirements Catalogue'!$AG$9:$AG$228,MATCH($A51,'Requirements Catalogue'!$A$9:$A$228,0)))</x:f>
      </x:c>
    </x:row>
    <x:row r="52">
      <x:c r="A52" s="31" t="str">
        <x:f>IFERROR(INDEX('Requirements Catalogue'!$A$9:$A$228,MATCH(41,'Requirements Catalogue'!$AN$9:$AN$228,0)),"")</x:f>
      </x:c>
      <x:c r="B52" s="31" t="str">
        <x:f>IF($A52="","",IFERROR(INDEX('Requirements Catalogue'!$E$9:$E$228,MATCH(INDEX('Requirements Catalogue'!$AH$9:$AH$228,MATCH($A52,'Requirements Catalogue'!$A$9:$A$228,0)),'Requirements Catalogue'!$A$9:$A$228,0)),""))</x:f>
      </x:c>
      <x:c r="C52" s="31" t="str">
        <x:f>IF($A52="","",IFERROR(INDEX('Requirements Catalogue'!$E$9:$E$228,MATCH(INDEX('Requirements Catalogue'!$B$9:$B$228,MATCH($A52,'Requirements Catalogue'!$A$9:$A$228,0)),'Requirements Catalogue'!$A$9:$A$228,0)),""))</x:f>
      </x:c>
      <x:c r="D52" s="31" t="str">
        <x:f>IF($A52="","",INDEX('Requirements Catalogue'!$E$9:$E$228,MATCH($A52,'Requirements Catalogue'!$A$9:$A$228,0)))</x:f>
      </x:c>
      <x:c r="E52" s="31" t="str">
        <x:f>IF($A52="","",INDEX('Requirements Catalogue'!$G$9:$G$228,MATCH($A52,'Requirements Catalogue'!$A$9:$A$228,0)))</x:f>
      </x:c>
      <x:c r="F52" s="31" t="str">
        <x:f>IF($A52="","",INDEX('Requirements Catalogue'!$H$9:$H$228,MATCH($A52,'Requirements Catalogue'!$A$9:$A$228,0)))</x:f>
      </x:c>
      <x:c r="G52" s="31" t="str">
        <x:f>IF($A52="","",INDEX('Requirements Catalogue'!$R$9:$R$228,MATCH($A52,'Requirements Catalogue'!$A$9:$A$228,0)))</x:f>
      </x:c>
      <x:c r="H52" s="31" t="str">
        <x:f>IF($A52="","",INDEX('Requirements Catalogue'!$X$9:$X$228,MATCH($A52,'Requirements Catalogue'!$A$9:$A$228,0)))</x:f>
      </x:c>
      <x:c r="I52" s="60" t="str">
        <x:f>IF($A52="","",INDEX('Requirements Catalogue'!$Y$9:$Y$228,MATCH($A52,'Requirements Catalogue'!$A$9:$A$228,0)))</x:f>
      </x:c>
      <x:c r="J52" s="31" t="str">
        <x:f>IF($A52="","",INDEX('Requirements Catalogue'!$AC$9:$AC$228,MATCH($A52,'Requirements Catalogue'!$A$9:$A$228,0)))</x:f>
      </x:c>
      <x:c r="K52" s="31" t="str">
        <x:f>IF($A52="","",INDEX('Requirements Catalogue'!$AD$9:$AD$228,MATCH($A52,'Requirements Catalogue'!$A$9:$A$228,0)))</x:f>
      </x:c>
      <x:c r="L52" s="31" t="str">
        <x:f>IF($A52="","",INDEX('Requirements Catalogue'!$AE$9:$AE$228,MATCH($A52,'Requirements Catalogue'!$A$9:$A$228,0)))</x:f>
      </x:c>
      <x:c r="M52" s="31" t="str">
        <x:f>IF($A52="","",INDEX('Requirements Catalogue'!$AF$9:$AF$228,MATCH($A52,'Requirements Catalogue'!$A$9:$A$228,0)))</x:f>
      </x:c>
      <x:c r="N52" s="31" t="str">
        <x:f>IF($A52="","",INDEX('Requirements Catalogue'!$P$9:$P$228,MATCH($A52,'Requirements Catalogue'!$A$9:$A$228,0)))</x:f>
      </x:c>
      <x:c r="O52" s="31" t="str">
        <x:f>IF($A52="","",INDEX('Requirements Catalogue'!$AL$9:$AL$228,MATCH($A52,'Requirements Catalogue'!$A$9:$A$228,0)))</x:f>
      </x:c>
      <x:c r="P52" s="31" t="str">
        <x:f>IF($A52="","",INDEX('Requirements Catalogue'!$AI$9:$AI$228,MATCH($A52,'Requirements Catalogue'!$A$9:$A$228,0)))</x:f>
      </x:c>
      <x:c r="Q52" s="31" t="str">
        <x:f>IF($A52="","",INDEX('Requirements Catalogue'!$AG$9:$AG$228,MATCH($A52,'Requirements Catalogue'!$A$9:$A$228,0)))</x:f>
      </x:c>
    </x:row>
    <x:row r="53">
      <x:c r="A53" s="31" t="str">
        <x:f>IFERROR(INDEX('Requirements Catalogue'!$A$9:$A$228,MATCH(42,'Requirements Catalogue'!$AN$9:$AN$228,0)),"")</x:f>
      </x:c>
      <x:c r="B53" s="31" t="str">
        <x:f>IF($A53="","",IFERROR(INDEX('Requirements Catalogue'!$E$9:$E$228,MATCH(INDEX('Requirements Catalogue'!$AH$9:$AH$228,MATCH($A53,'Requirements Catalogue'!$A$9:$A$228,0)),'Requirements Catalogue'!$A$9:$A$228,0)),""))</x:f>
      </x:c>
      <x:c r="C53" s="31" t="str">
        <x:f>IF($A53="","",IFERROR(INDEX('Requirements Catalogue'!$E$9:$E$228,MATCH(INDEX('Requirements Catalogue'!$B$9:$B$228,MATCH($A53,'Requirements Catalogue'!$A$9:$A$228,0)),'Requirements Catalogue'!$A$9:$A$228,0)),""))</x:f>
      </x:c>
      <x:c r="D53" s="31" t="str">
        <x:f>IF($A53="","",INDEX('Requirements Catalogue'!$E$9:$E$228,MATCH($A53,'Requirements Catalogue'!$A$9:$A$228,0)))</x:f>
      </x:c>
      <x:c r="E53" s="31" t="str">
        <x:f>IF($A53="","",INDEX('Requirements Catalogue'!$G$9:$G$228,MATCH($A53,'Requirements Catalogue'!$A$9:$A$228,0)))</x:f>
      </x:c>
      <x:c r="F53" s="31" t="str">
        <x:f>IF($A53="","",INDEX('Requirements Catalogue'!$H$9:$H$228,MATCH($A53,'Requirements Catalogue'!$A$9:$A$228,0)))</x:f>
      </x:c>
      <x:c r="G53" s="31" t="str">
        <x:f>IF($A53="","",INDEX('Requirements Catalogue'!$R$9:$R$228,MATCH($A53,'Requirements Catalogue'!$A$9:$A$228,0)))</x:f>
      </x:c>
      <x:c r="H53" s="31" t="str">
        <x:f>IF($A53="","",INDEX('Requirements Catalogue'!$X$9:$X$228,MATCH($A53,'Requirements Catalogue'!$A$9:$A$228,0)))</x:f>
      </x:c>
      <x:c r="I53" s="60" t="str">
        <x:f>IF($A53="","",INDEX('Requirements Catalogue'!$Y$9:$Y$228,MATCH($A53,'Requirements Catalogue'!$A$9:$A$228,0)))</x:f>
      </x:c>
      <x:c r="J53" s="31" t="str">
        <x:f>IF($A53="","",INDEX('Requirements Catalogue'!$AC$9:$AC$228,MATCH($A53,'Requirements Catalogue'!$A$9:$A$228,0)))</x:f>
      </x:c>
      <x:c r="K53" s="31" t="str">
        <x:f>IF($A53="","",INDEX('Requirements Catalogue'!$AD$9:$AD$228,MATCH($A53,'Requirements Catalogue'!$A$9:$A$228,0)))</x:f>
      </x:c>
      <x:c r="L53" s="31" t="str">
        <x:f>IF($A53="","",INDEX('Requirements Catalogue'!$AE$9:$AE$228,MATCH($A53,'Requirements Catalogue'!$A$9:$A$228,0)))</x:f>
      </x:c>
      <x:c r="M53" s="31" t="str">
        <x:f>IF($A53="","",INDEX('Requirements Catalogue'!$AF$9:$AF$228,MATCH($A53,'Requirements Catalogue'!$A$9:$A$228,0)))</x:f>
      </x:c>
      <x:c r="N53" s="31" t="str">
        <x:f>IF($A53="","",INDEX('Requirements Catalogue'!$P$9:$P$228,MATCH($A53,'Requirements Catalogue'!$A$9:$A$228,0)))</x:f>
      </x:c>
      <x:c r="O53" s="31" t="str">
        <x:f>IF($A53="","",INDEX('Requirements Catalogue'!$AL$9:$AL$228,MATCH($A53,'Requirements Catalogue'!$A$9:$A$228,0)))</x:f>
      </x:c>
      <x:c r="P53" s="31" t="str">
        <x:f>IF($A53="","",INDEX('Requirements Catalogue'!$AI$9:$AI$228,MATCH($A53,'Requirements Catalogue'!$A$9:$A$228,0)))</x:f>
      </x:c>
      <x:c r="Q53" s="31" t="str">
        <x:f>IF($A53="","",INDEX('Requirements Catalogue'!$AG$9:$AG$228,MATCH($A53,'Requirements Catalogue'!$A$9:$A$228,0)))</x:f>
      </x:c>
    </x:row>
    <x:row r="54">
      <x:c r="A54" s="31" t="str">
        <x:f>IFERROR(INDEX('Requirements Catalogue'!$A$9:$A$228,MATCH(43,'Requirements Catalogue'!$AN$9:$AN$228,0)),"")</x:f>
      </x:c>
      <x:c r="B54" s="31" t="str">
        <x:f>IF($A54="","",IFERROR(INDEX('Requirements Catalogue'!$E$9:$E$228,MATCH(INDEX('Requirements Catalogue'!$AH$9:$AH$228,MATCH($A54,'Requirements Catalogue'!$A$9:$A$228,0)),'Requirements Catalogue'!$A$9:$A$228,0)),""))</x:f>
      </x:c>
      <x:c r="C54" s="31" t="str">
        <x:f>IF($A54="","",IFERROR(INDEX('Requirements Catalogue'!$E$9:$E$228,MATCH(INDEX('Requirements Catalogue'!$B$9:$B$228,MATCH($A54,'Requirements Catalogue'!$A$9:$A$228,0)),'Requirements Catalogue'!$A$9:$A$228,0)),""))</x:f>
      </x:c>
      <x:c r="D54" s="31" t="str">
        <x:f>IF($A54="","",INDEX('Requirements Catalogue'!$E$9:$E$228,MATCH($A54,'Requirements Catalogue'!$A$9:$A$228,0)))</x:f>
      </x:c>
      <x:c r="E54" s="31" t="str">
        <x:f>IF($A54="","",INDEX('Requirements Catalogue'!$G$9:$G$228,MATCH($A54,'Requirements Catalogue'!$A$9:$A$228,0)))</x:f>
      </x:c>
      <x:c r="F54" s="31" t="str">
        <x:f>IF($A54="","",INDEX('Requirements Catalogue'!$H$9:$H$228,MATCH($A54,'Requirements Catalogue'!$A$9:$A$228,0)))</x:f>
      </x:c>
      <x:c r="G54" s="31" t="str">
        <x:f>IF($A54="","",INDEX('Requirements Catalogue'!$R$9:$R$228,MATCH($A54,'Requirements Catalogue'!$A$9:$A$228,0)))</x:f>
      </x:c>
      <x:c r="H54" s="31" t="str">
        <x:f>IF($A54="","",INDEX('Requirements Catalogue'!$X$9:$X$228,MATCH($A54,'Requirements Catalogue'!$A$9:$A$228,0)))</x:f>
      </x:c>
      <x:c r="I54" s="60" t="str">
        <x:f>IF($A54="","",INDEX('Requirements Catalogue'!$Y$9:$Y$228,MATCH($A54,'Requirements Catalogue'!$A$9:$A$228,0)))</x:f>
      </x:c>
      <x:c r="J54" s="31" t="str">
        <x:f>IF($A54="","",INDEX('Requirements Catalogue'!$AC$9:$AC$228,MATCH($A54,'Requirements Catalogue'!$A$9:$A$228,0)))</x:f>
      </x:c>
      <x:c r="K54" s="31" t="str">
        <x:f>IF($A54="","",INDEX('Requirements Catalogue'!$AD$9:$AD$228,MATCH($A54,'Requirements Catalogue'!$A$9:$A$228,0)))</x:f>
      </x:c>
      <x:c r="L54" s="31" t="str">
        <x:f>IF($A54="","",INDEX('Requirements Catalogue'!$AE$9:$AE$228,MATCH($A54,'Requirements Catalogue'!$A$9:$A$228,0)))</x:f>
      </x:c>
      <x:c r="M54" s="31" t="str">
        <x:f>IF($A54="","",INDEX('Requirements Catalogue'!$AF$9:$AF$228,MATCH($A54,'Requirements Catalogue'!$A$9:$A$228,0)))</x:f>
      </x:c>
      <x:c r="N54" s="31" t="str">
        <x:f>IF($A54="","",INDEX('Requirements Catalogue'!$P$9:$P$228,MATCH($A54,'Requirements Catalogue'!$A$9:$A$228,0)))</x:f>
      </x:c>
      <x:c r="O54" s="31" t="str">
        <x:f>IF($A54="","",INDEX('Requirements Catalogue'!$AL$9:$AL$228,MATCH($A54,'Requirements Catalogue'!$A$9:$A$228,0)))</x:f>
      </x:c>
      <x:c r="P54" s="31" t="str">
        <x:f>IF($A54="","",INDEX('Requirements Catalogue'!$AI$9:$AI$228,MATCH($A54,'Requirements Catalogue'!$A$9:$A$228,0)))</x:f>
      </x:c>
      <x:c r="Q54" s="31" t="str">
        <x:f>IF($A54="","",INDEX('Requirements Catalogue'!$AG$9:$AG$228,MATCH($A54,'Requirements Catalogue'!$A$9:$A$228,0)))</x:f>
      </x:c>
    </x:row>
    <x:row r="55">
      <x:c r="A55" s="31" t="str">
        <x:f>IFERROR(INDEX('Requirements Catalogue'!$A$9:$A$228,MATCH(44,'Requirements Catalogue'!$AN$9:$AN$228,0)),"")</x:f>
      </x:c>
      <x:c r="B55" s="31" t="str">
        <x:f>IF($A55="","",IFERROR(INDEX('Requirements Catalogue'!$E$9:$E$228,MATCH(INDEX('Requirements Catalogue'!$AH$9:$AH$228,MATCH($A55,'Requirements Catalogue'!$A$9:$A$228,0)),'Requirements Catalogue'!$A$9:$A$228,0)),""))</x:f>
      </x:c>
      <x:c r="C55" s="31" t="str">
        <x:f>IF($A55="","",IFERROR(INDEX('Requirements Catalogue'!$E$9:$E$228,MATCH(INDEX('Requirements Catalogue'!$B$9:$B$228,MATCH($A55,'Requirements Catalogue'!$A$9:$A$228,0)),'Requirements Catalogue'!$A$9:$A$228,0)),""))</x:f>
      </x:c>
      <x:c r="D55" s="31" t="str">
        <x:f>IF($A55="","",INDEX('Requirements Catalogue'!$E$9:$E$228,MATCH($A55,'Requirements Catalogue'!$A$9:$A$228,0)))</x:f>
      </x:c>
      <x:c r="E55" s="31" t="str">
        <x:f>IF($A55="","",INDEX('Requirements Catalogue'!$G$9:$G$228,MATCH($A55,'Requirements Catalogue'!$A$9:$A$228,0)))</x:f>
      </x:c>
      <x:c r="F55" s="31" t="str">
        <x:f>IF($A55="","",INDEX('Requirements Catalogue'!$H$9:$H$228,MATCH($A55,'Requirements Catalogue'!$A$9:$A$228,0)))</x:f>
      </x:c>
      <x:c r="G55" s="31" t="str">
        <x:f>IF($A55="","",INDEX('Requirements Catalogue'!$R$9:$R$228,MATCH($A55,'Requirements Catalogue'!$A$9:$A$228,0)))</x:f>
      </x:c>
      <x:c r="H55" s="31" t="str">
        <x:f>IF($A55="","",INDEX('Requirements Catalogue'!$X$9:$X$228,MATCH($A55,'Requirements Catalogue'!$A$9:$A$228,0)))</x:f>
      </x:c>
      <x:c r="I55" s="60" t="str">
        <x:f>IF($A55="","",INDEX('Requirements Catalogue'!$Y$9:$Y$228,MATCH($A55,'Requirements Catalogue'!$A$9:$A$228,0)))</x:f>
      </x:c>
      <x:c r="J55" s="31" t="str">
        <x:f>IF($A55="","",INDEX('Requirements Catalogue'!$AC$9:$AC$228,MATCH($A55,'Requirements Catalogue'!$A$9:$A$228,0)))</x:f>
      </x:c>
      <x:c r="K55" s="31" t="str">
        <x:f>IF($A55="","",INDEX('Requirements Catalogue'!$AD$9:$AD$228,MATCH($A55,'Requirements Catalogue'!$A$9:$A$228,0)))</x:f>
      </x:c>
      <x:c r="L55" s="31" t="str">
        <x:f>IF($A55="","",INDEX('Requirements Catalogue'!$AE$9:$AE$228,MATCH($A55,'Requirements Catalogue'!$A$9:$A$228,0)))</x:f>
      </x:c>
      <x:c r="M55" s="31" t="str">
        <x:f>IF($A55="","",INDEX('Requirements Catalogue'!$AF$9:$AF$228,MATCH($A55,'Requirements Catalogue'!$A$9:$A$228,0)))</x:f>
      </x:c>
      <x:c r="N55" s="31" t="str">
        <x:f>IF($A55="","",INDEX('Requirements Catalogue'!$P$9:$P$228,MATCH($A55,'Requirements Catalogue'!$A$9:$A$228,0)))</x:f>
      </x:c>
      <x:c r="O55" s="31" t="str">
        <x:f>IF($A55="","",INDEX('Requirements Catalogue'!$AL$9:$AL$228,MATCH($A55,'Requirements Catalogue'!$A$9:$A$228,0)))</x:f>
      </x:c>
      <x:c r="P55" s="31" t="str">
        <x:f>IF($A55="","",INDEX('Requirements Catalogue'!$AI$9:$AI$228,MATCH($A55,'Requirements Catalogue'!$A$9:$A$228,0)))</x:f>
      </x:c>
      <x:c r="Q55" s="31" t="str">
        <x:f>IF($A55="","",INDEX('Requirements Catalogue'!$AG$9:$AG$228,MATCH($A55,'Requirements Catalogue'!$A$9:$A$228,0)))</x:f>
      </x:c>
    </x:row>
    <x:row r="56">
      <x:c r="A56" s="31" t="str">
        <x:f>IFERROR(INDEX('Requirements Catalogue'!$A$9:$A$228,MATCH(45,'Requirements Catalogue'!$AN$9:$AN$228,0)),"")</x:f>
      </x:c>
      <x:c r="B56" s="31" t="str">
        <x:f>IF($A56="","",IFERROR(INDEX('Requirements Catalogue'!$E$9:$E$228,MATCH(INDEX('Requirements Catalogue'!$AH$9:$AH$228,MATCH($A56,'Requirements Catalogue'!$A$9:$A$228,0)),'Requirements Catalogue'!$A$9:$A$228,0)),""))</x:f>
      </x:c>
      <x:c r="C56" s="31" t="str">
        <x:f>IF($A56="","",IFERROR(INDEX('Requirements Catalogue'!$E$9:$E$228,MATCH(INDEX('Requirements Catalogue'!$B$9:$B$228,MATCH($A56,'Requirements Catalogue'!$A$9:$A$228,0)),'Requirements Catalogue'!$A$9:$A$228,0)),""))</x:f>
      </x:c>
      <x:c r="D56" s="31" t="str">
        <x:f>IF($A56="","",INDEX('Requirements Catalogue'!$E$9:$E$228,MATCH($A56,'Requirements Catalogue'!$A$9:$A$228,0)))</x:f>
      </x:c>
      <x:c r="E56" s="31" t="str">
        <x:f>IF($A56="","",INDEX('Requirements Catalogue'!$G$9:$G$228,MATCH($A56,'Requirements Catalogue'!$A$9:$A$228,0)))</x:f>
      </x:c>
      <x:c r="F56" s="31" t="str">
        <x:f>IF($A56="","",INDEX('Requirements Catalogue'!$H$9:$H$228,MATCH($A56,'Requirements Catalogue'!$A$9:$A$228,0)))</x:f>
      </x:c>
      <x:c r="G56" s="31" t="str">
        <x:f>IF($A56="","",INDEX('Requirements Catalogue'!$R$9:$R$228,MATCH($A56,'Requirements Catalogue'!$A$9:$A$228,0)))</x:f>
      </x:c>
      <x:c r="H56" s="31" t="str">
        <x:f>IF($A56="","",INDEX('Requirements Catalogue'!$X$9:$X$228,MATCH($A56,'Requirements Catalogue'!$A$9:$A$228,0)))</x:f>
      </x:c>
      <x:c r="I56" s="60" t="str">
        <x:f>IF($A56="","",INDEX('Requirements Catalogue'!$Y$9:$Y$228,MATCH($A56,'Requirements Catalogue'!$A$9:$A$228,0)))</x:f>
      </x:c>
      <x:c r="J56" s="31" t="str">
        <x:f>IF($A56="","",INDEX('Requirements Catalogue'!$AC$9:$AC$228,MATCH($A56,'Requirements Catalogue'!$A$9:$A$228,0)))</x:f>
      </x:c>
      <x:c r="K56" s="31" t="str">
        <x:f>IF($A56="","",INDEX('Requirements Catalogue'!$AD$9:$AD$228,MATCH($A56,'Requirements Catalogue'!$A$9:$A$228,0)))</x:f>
      </x:c>
      <x:c r="L56" s="31" t="str">
        <x:f>IF($A56="","",INDEX('Requirements Catalogue'!$AE$9:$AE$228,MATCH($A56,'Requirements Catalogue'!$A$9:$A$228,0)))</x:f>
      </x:c>
      <x:c r="M56" s="31" t="str">
        <x:f>IF($A56="","",INDEX('Requirements Catalogue'!$AF$9:$AF$228,MATCH($A56,'Requirements Catalogue'!$A$9:$A$228,0)))</x:f>
      </x:c>
      <x:c r="N56" s="31" t="str">
        <x:f>IF($A56="","",INDEX('Requirements Catalogue'!$P$9:$P$228,MATCH($A56,'Requirements Catalogue'!$A$9:$A$228,0)))</x:f>
      </x:c>
      <x:c r="O56" s="31" t="str">
        <x:f>IF($A56="","",INDEX('Requirements Catalogue'!$AL$9:$AL$228,MATCH($A56,'Requirements Catalogue'!$A$9:$A$228,0)))</x:f>
      </x:c>
      <x:c r="P56" s="31" t="str">
        <x:f>IF($A56="","",INDEX('Requirements Catalogue'!$AI$9:$AI$228,MATCH($A56,'Requirements Catalogue'!$A$9:$A$228,0)))</x:f>
      </x:c>
      <x:c r="Q56" s="31" t="str">
        <x:f>IF($A56="","",INDEX('Requirements Catalogue'!$AG$9:$AG$228,MATCH($A56,'Requirements Catalogue'!$A$9:$A$228,0)))</x:f>
      </x:c>
    </x:row>
    <x:row r="57">
      <x:c r="A57" s="31" t="str">
        <x:f>IFERROR(INDEX('Requirements Catalogue'!$A$9:$A$228,MATCH(46,'Requirements Catalogue'!$AN$9:$AN$228,0)),"")</x:f>
      </x:c>
      <x:c r="B57" s="31" t="str">
        <x:f>IF($A57="","",IFERROR(INDEX('Requirements Catalogue'!$E$9:$E$228,MATCH(INDEX('Requirements Catalogue'!$AH$9:$AH$228,MATCH($A57,'Requirements Catalogue'!$A$9:$A$228,0)),'Requirements Catalogue'!$A$9:$A$228,0)),""))</x:f>
      </x:c>
      <x:c r="C57" s="31" t="str">
        <x:f>IF($A57="","",IFERROR(INDEX('Requirements Catalogue'!$E$9:$E$228,MATCH(INDEX('Requirements Catalogue'!$B$9:$B$228,MATCH($A57,'Requirements Catalogue'!$A$9:$A$228,0)),'Requirements Catalogue'!$A$9:$A$228,0)),""))</x:f>
      </x:c>
      <x:c r="D57" s="31" t="str">
        <x:f>IF($A57="","",INDEX('Requirements Catalogue'!$E$9:$E$228,MATCH($A57,'Requirements Catalogue'!$A$9:$A$228,0)))</x:f>
      </x:c>
      <x:c r="E57" s="31" t="str">
        <x:f>IF($A57="","",INDEX('Requirements Catalogue'!$G$9:$G$228,MATCH($A57,'Requirements Catalogue'!$A$9:$A$228,0)))</x:f>
      </x:c>
      <x:c r="F57" s="31" t="str">
        <x:f>IF($A57="","",INDEX('Requirements Catalogue'!$H$9:$H$228,MATCH($A57,'Requirements Catalogue'!$A$9:$A$228,0)))</x:f>
      </x:c>
      <x:c r="G57" s="31" t="str">
        <x:f>IF($A57="","",INDEX('Requirements Catalogue'!$R$9:$R$228,MATCH($A57,'Requirements Catalogue'!$A$9:$A$228,0)))</x:f>
      </x:c>
      <x:c r="H57" s="31" t="str">
        <x:f>IF($A57="","",INDEX('Requirements Catalogue'!$X$9:$X$228,MATCH($A57,'Requirements Catalogue'!$A$9:$A$228,0)))</x:f>
      </x:c>
      <x:c r="I57" s="60" t="str">
        <x:f>IF($A57="","",INDEX('Requirements Catalogue'!$Y$9:$Y$228,MATCH($A57,'Requirements Catalogue'!$A$9:$A$228,0)))</x:f>
      </x:c>
      <x:c r="J57" s="31" t="str">
        <x:f>IF($A57="","",INDEX('Requirements Catalogue'!$AC$9:$AC$228,MATCH($A57,'Requirements Catalogue'!$A$9:$A$228,0)))</x:f>
      </x:c>
      <x:c r="K57" s="31" t="str">
        <x:f>IF($A57="","",INDEX('Requirements Catalogue'!$AD$9:$AD$228,MATCH($A57,'Requirements Catalogue'!$A$9:$A$228,0)))</x:f>
      </x:c>
      <x:c r="L57" s="31" t="str">
        <x:f>IF($A57="","",INDEX('Requirements Catalogue'!$AE$9:$AE$228,MATCH($A57,'Requirements Catalogue'!$A$9:$A$228,0)))</x:f>
      </x:c>
      <x:c r="M57" s="31" t="str">
        <x:f>IF($A57="","",INDEX('Requirements Catalogue'!$AF$9:$AF$228,MATCH($A57,'Requirements Catalogue'!$A$9:$A$228,0)))</x:f>
      </x:c>
      <x:c r="N57" s="31" t="str">
        <x:f>IF($A57="","",INDEX('Requirements Catalogue'!$P$9:$P$228,MATCH($A57,'Requirements Catalogue'!$A$9:$A$228,0)))</x:f>
      </x:c>
      <x:c r="O57" s="31" t="str">
        <x:f>IF($A57="","",INDEX('Requirements Catalogue'!$AL$9:$AL$228,MATCH($A57,'Requirements Catalogue'!$A$9:$A$228,0)))</x:f>
      </x:c>
      <x:c r="P57" s="31" t="str">
        <x:f>IF($A57="","",INDEX('Requirements Catalogue'!$AI$9:$AI$228,MATCH($A57,'Requirements Catalogue'!$A$9:$A$228,0)))</x:f>
      </x:c>
      <x:c r="Q57" s="31" t="str">
        <x:f>IF($A57="","",INDEX('Requirements Catalogue'!$AG$9:$AG$228,MATCH($A57,'Requirements Catalogue'!$A$9:$A$228,0)))</x:f>
      </x:c>
    </x:row>
    <x:row r="58">
      <x:c r="A58" s="31" t="str">
        <x:f>IFERROR(INDEX('Requirements Catalogue'!$A$9:$A$228,MATCH(47,'Requirements Catalogue'!$AN$9:$AN$228,0)),"")</x:f>
      </x:c>
      <x:c r="B58" s="31" t="str">
        <x:f>IF($A58="","",IFERROR(INDEX('Requirements Catalogue'!$E$9:$E$228,MATCH(INDEX('Requirements Catalogue'!$AH$9:$AH$228,MATCH($A58,'Requirements Catalogue'!$A$9:$A$228,0)),'Requirements Catalogue'!$A$9:$A$228,0)),""))</x:f>
      </x:c>
      <x:c r="C58" s="31" t="str">
        <x:f>IF($A58="","",IFERROR(INDEX('Requirements Catalogue'!$E$9:$E$228,MATCH(INDEX('Requirements Catalogue'!$B$9:$B$228,MATCH($A58,'Requirements Catalogue'!$A$9:$A$228,0)),'Requirements Catalogue'!$A$9:$A$228,0)),""))</x:f>
      </x:c>
      <x:c r="D58" s="31" t="str">
        <x:f>IF($A58="","",INDEX('Requirements Catalogue'!$E$9:$E$228,MATCH($A58,'Requirements Catalogue'!$A$9:$A$228,0)))</x:f>
      </x:c>
      <x:c r="E58" s="31" t="str">
        <x:f>IF($A58="","",INDEX('Requirements Catalogue'!$G$9:$G$228,MATCH($A58,'Requirements Catalogue'!$A$9:$A$228,0)))</x:f>
      </x:c>
      <x:c r="F58" s="31" t="str">
        <x:f>IF($A58="","",INDEX('Requirements Catalogue'!$H$9:$H$228,MATCH($A58,'Requirements Catalogue'!$A$9:$A$228,0)))</x:f>
      </x:c>
      <x:c r="G58" s="31" t="str">
        <x:f>IF($A58="","",INDEX('Requirements Catalogue'!$R$9:$R$228,MATCH($A58,'Requirements Catalogue'!$A$9:$A$228,0)))</x:f>
      </x:c>
      <x:c r="H58" s="31" t="str">
        <x:f>IF($A58="","",INDEX('Requirements Catalogue'!$X$9:$X$228,MATCH($A58,'Requirements Catalogue'!$A$9:$A$228,0)))</x:f>
      </x:c>
      <x:c r="I58" s="60" t="str">
        <x:f>IF($A58="","",INDEX('Requirements Catalogue'!$Y$9:$Y$228,MATCH($A58,'Requirements Catalogue'!$A$9:$A$228,0)))</x:f>
      </x:c>
      <x:c r="J58" s="31" t="str">
        <x:f>IF($A58="","",INDEX('Requirements Catalogue'!$AC$9:$AC$228,MATCH($A58,'Requirements Catalogue'!$A$9:$A$228,0)))</x:f>
      </x:c>
      <x:c r="K58" s="31" t="str">
        <x:f>IF($A58="","",INDEX('Requirements Catalogue'!$AD$9:$AD$228,MATCH($A58,'Requirements Catalogue'!$A$9:$A$228,0)))</x:f>
      </x:c>
      <x:c r="L58" s="31" t="str">
        <x:f>IF($A58="","",INDEX('Requirements Catalogue'!$AE$9:$AE$228,MATCH($A58,'Requirements Catalogue'!$A$9:$A$228,0)))</x:f>
      </x:c>
      <x:c r="M58" s="31" t="str">
        <x:f>IF($A58="","",INDEX('Requirements Catalogue'!$AF$9:$AF$228,MATCH($A58,'Requirements Catalogue'!$A$9:$A$228,0)))</x:f>
      </x:c>
      <x:c r="N58" s="31" t="str">
        <x:f>IF($A58="","",INDEX('Requirements Catalogue'!$P$9:$P$228,MATCH($A58,'Requirements Catalogue'!$A$9:$A$228,0)))</x:f>
      </x:c>
      <x:c r="O58" s="31" t="str">
        <x:f>IF($A58="","",INDEX('Requirements Catalogue'!$AL$9:$AL$228,MATCH($A58,'Requirements Catalogue'!$A$9:$A$228,0)))</x:f>
      </x:c>
      <x:c r="P58" s="31" t="str">
        <x:f>IF($A58="","",INDEX('Requirements Catalogue'!$AI$9:$AI$228,MATCH($A58,'Requirements Catalogue'!$A$9:$A$228,0)))</x:f>
      </x:c>
      <x:c r="Q58" s="31" t="str">
        <x:f>IF($A58="","",INDEX('Requirements Catalogue'!$AG$9:$AG$228,MATCH($A58,'Requirements Catalogue'!$A$9:$A$228,0)))</x:f>
      </x:c>
    </x:row>
    <x:row r="59">
      <x:c r="A59" s="31" t="str">
        <x:f>IFERROR(INDEX('Requirements Catalogue'!$A$9:$A$228,MATCH(48,'Requirements Catalogue'!$AN$9:$AN$228,0)),"")</x:f>
      </x:c>
      <x:c r="B59" s="31" t="str">
        <x:f>IF($A59="","",IFERROR(INDEX('Requirements Catalogue'!$E$9:$E$228,MATCH(INDEX('Requirements Catalogue'!$AH$9:$AH$228,MATCH($A59,'Requirements Catalogue'!$A$9:$A$228,0)),'Requirements Catalogue'!$A$9:$A$228,0)),""))</x:f>
      </x:c>
      <x:c r="C59" s="31" t="str">
        <x:f>IF($A59="","",IFERROR(INDEX('Requirements Catalogue'!$E$9:$E$228,MATCH(INDEX('Requirements Catalogue'!$B$9:$B$228,MATCH($A59,'Requirements Catalogue'!$A$9:$A$228,0)),'Requirements Catalogue'!$A$9:$A$228,0)),""))</x:f>
      </x:c>
      <x:c r="D59" s="31" t="str">
        <x:f>IF($A59="","",INDEX('Requirements Catalogue'!$E$9:$E$228,MATCH($A59,'Requirements Catalogue'!$A$9:$A$228,0)))</x:f>
      </x:c>
      <x:c r="E59" s="31" t="str">
        <x:f>IF($A59="","",INDEX('Requirements Catalogue'!$G$9:$G$228,MATCH($A59,'Requirements Catalogue'!$A$9:$A$228,0)))</x:f>
      </x:c>
      <x:c r="F59" s="31" t="str">
        <x:f>IF($A59="","",INDEX('Requirements Catalogue'!$H$9:$H$228,MATCH($A59,'Requirements Catalogue'!$A$9:$A$228,0)))</x:f>
      </x:c>
      <x:c r="G59" s="31" t="str">
        <x:f>IF($A59="","",INDEX('Requirements Catalogue'!$R$9:$R$228,MATCH($A59,'Requirements Catalogue'!$A$9:$A$228,0)))</x:f>
      </x:c>
      <x:c r="H59" s="31" t="str">
        <x:f>IF($A59="","",INDEX('Requirements Catalogue'!$X$9:$X$228,MATCH($A59,'Requirements Catalogue'!$A$9:$A$228,0)))</x:f>
      </x:c>
      <x:c r="I59" s="60" t="str">
        <x:f>IF($A59="","",INDEX('Requirements Catalogue'!$Y$9:$Y$228,MATCH($A59,'Requirements Catalogue'!$A$9:$A$228,0)))</x:f>
      </x:c>
      <x:c r="J59" s="31" t="str">
        <x:f>IF($A59="","",INDEX('Requirements Catalogue'!$AC$9:$AC$228,MATCH($A59,'Requirements Catalogue'!$A$9:$A$228,0)))</x:f>
      </x:c>
      <x:c r="K59" s="31" t="str">
        <x:f>IF($A59="","",INDEX('Requirements Catalogue'!$AD$9:$AD$228,MATCH($A59,'Requirements Catalogue'!$A$9:$A$228,0)))</x:f>
      </x:c>
      <x:c r="L59" s="31" t="str">
        <x:f>IF($A59="","",INDEX('Requirements Catalogue'!$AE$9:$AE$228,MATCH($A59,'Requirements Catalogue'!$A$9:$A$228,0)))</x:f>
      </x:c>
      <x:c r="M59" s="31" t="str">
        <x:f>IF($A59="","",INDEX('Requirements Catalogue'!$AF$9:$AF$228,MATCH($A59,'Requirements Catalogue'!$A$9:$A$228,0)))</x:f>
      </x:c>
      <x:c r="N59" s="31" t="str">
        <x:f>IF($A59="","",INDEX('Requirements Catalogue'!$P$9:$P$228,MATCH($A59,'Requirements Catalogue'!$A$9:$A$228,0)))</x:f>
      </x:c>
      <x:c r="O59" s="31" t="str">
        <x:f>IF($A59="","",INDEX('Requirements Catalogue'!$AL$9:$AL$228,MATCH($A59,'Requirements Catalogue'!$A$9:$A$228,0)))</x:f>
      </x:c>
      <x:c r="P59" s="31" t="str">
        <x:f>IF($A59="","",INDEX('Requirements Catalogue'!$AI$9:$AI$228,MATCH($A59,'Requirements Catalogue'!$A$9:$A$228,0)))</x:f>
      </x:c>
      <x:c r="Q59" s="31" t="str">
        <x:f>IF($A59="","",INDEX('Requirements Catalogue'!$AG$9:$AG$228,MATCH($A59,'Requirements Catalogue'!$A$9:$A$228,0)))</x:f>
      </x:c>
    </x:row>
    <x:row r="60">
      <x:c r="A60" s="31" t="str">
        <x:f>IFERROR(INDEX('Requirements Catalogue'!$A$9:$A$228,MATCH(49,'Requirements Catalogue'!$AN$9:$AN$228,0)),"")</x:f>
      </x:c>
      <x:c r="B60" s="31" t="str">
        <x:f>IF($A60="","",IFERROR(INDEX('Requirements Catalogue'!$E$9:$E$228,MATCH(INDEX('Requirements Catalogue'!$AH$9:$AH$228,MATCH($A60,'Requirements Catalogue'!$A$9:$A$228,0)),'Requirements Catalogue'!$A$9:$A$228,0)),""))</x:f>
      </x:c>
      <x:c r="C60" s="31" t="str">
        <x:f>IF($A60="","",IFERROR(INDEX('Requirements Catalogue'!$E$9:$E$228,MATCH(INDEX('Requirements Catalogue'!$B$9:$B$228,MATCH($A60,'Requirements Catalogue'!$A$9:$A$228,0)),'Requirements Catalogue'!$A$9:$A$228,0)),""))</x:f>
      </x:c>
      <x:c r="D60" s="31" t="str">
        <x:f>IF($A60="","",INDEX('Requirements Catalogue'!$E$9:$E$228,MATCH($A60,'Requirements Catalogue'!$A$9:$A$228,0)))</x:f>
      </x:c>
      <x:c r="E60" s="31" t="str">
        <x:f>IF($A60="","",INDEX('Requirements Catalogue'!$G$9:$G$228,MATCH($A60,'Requirements Catalogue'!$A$9:$A$228,0)))</x:f>
      </x:c>
      <x:c r="F60" s="31" t="str">
        <x:f>IF($A60="","",INDEX('Requirements Catalogue'!$H$9:$H$228,MATCH($A60,'Requirements Catalogue'!$A$9:$A$228,0)))</x:f>
      </x:c>
      <x:c r="G60" s="31" t="str">
        <x:f>IF($A60="","",INDEX('Requirements Catalogue'!$R$9:$R$228,MATCH($A60,'Requirements Catalogue'!$A$9:$A$228,0)))</x:f>
      </x:c>
      <x:c r="H60" s="31" t="str">
        <x:f>IF($A60="","",INDEX('Requirements Catalogue'!$X$9:$X$228,MATCH($A60,'Requirements Catalogue'!$A$9:$A$228,0)))</x:f>
      </x:c>
      <x:c r="I60" s="60" t="str">
        <x:f>IF($A60="","",INDEX('Requirements Catalogue'!$Y$9:$Y$228,MATCH($A60,'Requirements Catalogue'!$A$9:$A$228,0)))</x:f>
      </x:c>
      <x:c r="J60" s="31" t="str">
        <x:f>IF($A60="","",INDEX('Requirements Catalogue'!$AC$9:$AC$228,MATCH($A60,'Requirements Catalogue'!$A$9:$A$228,0)))</x:f>
      </x:c>
      <x:c r="K60" s="31" t="str">
        <x:f>IF($A60="","",INDEX('Requirements Catalogue'!$AD$9:$AD$228,MATCH($A60,'Requirements Catalogue'!$A$9:$A$228,0)))</x:f>
      </x:c>
      <x:c r="L60" s="31" t="str">
        <x:f>IF($A60="","",INDEX('Requirements Catalogue'!$AE$9:$AE$228,MATCH($A60,'Requirements Catalogue'!$A$9:$A$228,0)))</x:f>
      </x:c>
      <x:c r="M60" s="31" t="str">
        <x:f>IF($A60="","",INDEX('Requirements Catalogue'!$AF$9:$AF$228,MATCH($A60,'Requirements Catalogue'!$A$9:$A$228,0)))</x:f>
      </x:c>
      <x:c r="N60" s="31" t="str">
        <x:f>IF($A60="","",INDEX('Requirements Catalogue'!$P$9:$P$228,MATCH($A60,'Requirements Catalogue'!$A$9:$A$228,0)))</x:f>
      </x:c>
      <x:c r="O60" s="31" t="str">
        <x:f>IF($A60="","",INDEX('Requirements Catalogue'!$AL$9:$AL$228,MATCH($A60,'Requirements Catalogue'!$A$9:$A$228,0)))</x:f>
      </x:c>
      <x:c r="P60" s="31" t="str">
        <x:f>IF($A60="","",INDEX('Requirements Catalogue'!$AI$9:$AI$228,MATCH($A60,'Requirements Catalogue'!$A$9:$A$228,0)))</x:f>
      </x:c>
      <x:c r="Q60" s="31" t="str">
        <x:f>IF($A60="","",INDEX('Requirements Catalogue'!$AG$9:$AG$228,MATCH($A60,'Requirements Catalogue'!$A$9:$A$228,0)))</x:f>
      </x:c>
    </x:row>
    <x:row r="61">
      <x:c r="A61" s="31" t="str">
        <x:f>IFERROR(INDEX('Requirements Catalogue'!$A$9:$A$228,MATCH(50,'Requirements Catalogue'!$AN$9:$AN$228,0)),"")</x:f>
      </x:c>
      <x:c r="B61" s="31" t="str">
        <x:f>IF($A61="","",IFERROR(INDEX('Requirements Catalogue'!$E$9:$E$228,MATCH(INDEX('Requirements Catalogue'!$AH$9:$AH$228,MATCH($A61,'Requirements Catalogue'!$A$9:$A$228,0)),'Requirements Catalogue'!$A$9:$A$228,0)),""))</x:f>
      </x:c>
      <x:c r="C61" s="31" t="str">
        <x:f>IF($A61="","",IFERROR(INDEX('Requirements Catalogue'!$E$9:$E$228,MATCH(INDEX('Requirements Catalogue'!$B$9:$B$228,MATCH($A61,'Requirements Catalogue'!$A$9:$A$228,0)),'Requirements Catalogue'!$A$9:$A$228,0)),""))</x:f>
      </x:c>
      <x:c r="D61" s="31" t="str">
        <x:f>IF($A61="","",INDEX('Requirements Catalogue'!$E$9:$E$228,MATCH($A61,'Requirements Catalogue'!$A$9:$A$228,0)))</x:f>
      </x:c>
      <x:c r="E61" s="31" t="str">
        <x:f>IF($A61="","",INDEX('Requirements Catalogue'!$G$9:$G$228,MATCH($A61,'Requirements Catalogue'!$A$9:$A$228,0)))</x:f>
      </x:c>
      <x:c r="F61" s="31" t="str">
        <x:f>IF($A61="","",INDEX('Requirements Catalogue'!$H$9:$H$228,MATCH($A61,'Requirements Catalogue'!$A$9:$A$228,0)))</x:f>
      </x:c>
      <x:c r="G61" s="31" t="str">
        <x:f>IF($A61="","",INDEX('Requirements Catalogue'!$R$9:$R$228,MATCH($A61,'Requirements Catalogue'!$A$9:$A$228,0)))</x:f>
      </x:c>
      <x:c r="H61" s="31" t="str">
        <x:f>IF($A61="","",INDEX('Requirements Catalogue'!$X$9:$X$228,MATCH($A61,'Requirements Catalogue'!$A$9:$A$228,0)))</x:f>
      </x:c>
      <x:c r="I61" s="60" t="str">
        <x:f>IF($A61="","",INDEX('Requirements Catalogue'!$Y$9:$Y$228,MATCH($A61,'Requirements Catalogue'!$A$9:$A$228,0)))</x:f>
      </x:c>
      <x:c r="J61" s="31" t="str">
        <x:f>IF($A61="","",INDEX('Requirements Catalogue'!$AC$9:$AC$228,MATCH($A61,'Requirements Catalogue'!$A$9:$A$228,0)))</x:f>
      </x:c>
      <x:c r="K61" s="31" t="str">
        <x:f>IF($A61="","",INDEX('Requirements Catalogue'!$AD$9:$AD$228,MATCH($A61,'Requirements Catalogue'!$A$9:$A$228,0)))</x:f>
      </x:c>
      <x:c r="L61" s="31" t="str">
        <x:f>IF($A61="","",INDEX('Requirements Catalogue'!$AE$9:$AE$228,MATCH($A61,'Requirements Catalogue'!$A$9:$A$228,0)))</x:f>
      </x:c>
      <x:c r="M61" s="31" t="str">
        <x:f>IF($A61="","",INDEX('Requirements Catalogue'!$AF$9:$AF$228,MATCH($A61,'Requirements Catalogue'!$A$9:$A$228,0)))</x:f>
      </x:c>
      <x:c r="N61" s="31" t="str">
        <x:f>IF($A61="","",INDEX('Requirements Catalogue'!$P$9:$P$228,MATCH($A61,'Requirements Catalogue'!$A$9:$A$228,0)))</x:f>
      </x:c>
      <x:c r="O61" s="31" t="str">
        <x:f>IF($A61="","",INDEX('Requirements Catalogue'!$AL$9:$AL$228,MATCH($A61,'Requirements Catalogue'!$A$9:$A$228,0)))</x:f>
      </x:c>
      <x:c r="P61" s="31" t="str">
        <x:f>IF($A61="","",INDEX('Requirements Catalogue'!$AI$9:$AI$228,MATCH($A61,'Requirements Catalogue'!$A$9:$A$228,0)))</x:f>
      </x:c>
      <x:c r="Q61" s="31" t="str">
        <x:f>IF($A61="","",INDEX('Requirements Catalogue'!$AG$9:$AG$228,MATCH($A61,'Requirements Catalogue'!$A$9:$A$228,0)))</x:f>
      </x:c>
    </x:row>
    <x:row r="62">
      <x:c r="A62" s="31" t="str">
        <x:f>IFERROR(INDEX('Requirements Catalogue'!$A$9:$A$228,MATCH(51,'Requirements Catalogue'!$AN$9:$AN$228,0)),"")</x:f>
      </x:c>
      <x:c r="B62" s="31" t="str">
        <x:f>IF($A62="","",IFERROR(INDEX('Requirements Catalogue'!$E$9:$E$228,MATCH(INDEX('Requirements Catalogue'!$AH$9:$AH$228,MATCH($A62,'Requirements Catalogue'!$A$9:$A$228,0)),'Requirements Catalogue'!$A$9:$A$228,0)),""))</x:f>
      </x:c>
      <x:c r="C62" s="31" t="str">
        <x:f>IF($A62="","",IFERROR(INDEX('Requirements Catalogue'!$E$9:$E$228,MATCH(INDEX('Requirements Catalogue'!$B$9:$B$228,MATCH($A62,'Requirements Catalogue'!$A$9:$A$228,0)),'Requirements Catalogue'!$A$9:$A$228,0)),""))</x:f>
      </x:c>
      <x:c r="D62" s="31" t="str">
        <x:f>IF($A62="","",INDEX('Requirements Catalogue'!$E$9:$E$228,MATCH($A62,'Requirements Catalogue'!$A$9:$A$228,0)))</x:f>
      </x:c>
      <x:c r="E62" s="31" t="str">
        <x:f>IF($A62="","",INDEX('Requirements Catalogue'!$G$9:$G$228,MATCH($A62,'Requirements Catalogue'!$A$9:$A$228,0)))</x:f>
      </x:c>
      <x:c r="F62" s="31" t="str">
        <x:f>IF($A62="","",INDEX('Requirements Catalogue'!$H$9:$H$228,MATCH($A62,'Requirements Catalogue'!$A$9:$A$228,0)))</x:f>
      </x:c>
      <x:c r="G62" s="31" t="str">
        <x:f>IF($A62="","",INDEX('Requirements Catalogue'!$R$9:$R$228,MATCH($A62,'Requirements Catalogue'!$A$9:$A$228,0)))</x:f>
      </x:c>
      <x:c r="H62" s="31" t="str">
        <x:f>IF($A62="","",INDEX('Requirements Catalogue'!$X$9:$X$228,MATCH($A62,'Requirements Catalogue'!$A$9:$A$228,0)))</x:f>
      </x:c>
      <x:c r="I62" s="60" t="str">
        <x:f>IF($A62="","",INDEX('Requirements Catalogue'!$Y$9:$Y$228,MATCH($A62,'Requirements Catalogue'!$A$9:$A$228,0)))</x:f>
      </x:c>
      <x:c r="J62" s="31" t="str">
        <x:f>IF($A62="","",INDEX('Requirements Catalogue'!$AC$9:$AC$228,MATCH($A62,'Requirements Catalogue'!$A$9:$A$228,0)))</x:f>
      </x:c>
      <x:c r="K62" s="31" t="str">
        <x:f>IF($A62="","",INDEX('Requirements Catalogue'!$AD$9:$AD$228,MATCH($A62,'Requirements Catalogue'!$A$9:$A$228,0)))</x:f>
      </x:c>
      <x:c r="L62" s="31" t="str">
        <x:f>IF($A62="","",INDEX('Requirements Catalogue'!$AE$9:$AE$228,MATCH($A62,'Requirements Catalogue'!$A$9:$A$228,0)))</x:f>
      </x:c>
      <x:c r="M62" s="31" t="str">
        <x:f>IF($A62="","",INDEX('Requirements Catalogue'!$AF$9:$AF$228,MATCH($A62,'Requirements Catalogue'!$A$9:$A$228,0)))</x:f>
      </x:c>
      <x:c r="N62" s="31" t="str">
        <x:f>IF($A62="","",INDEX('Requirements Catalogue'!$P$9:$P$228,MATCH($A62,'Requirements Catalogue'!$A$9:$A$228,0)))</x:f>
      </x:c>
      <x:c r="O62" s="31" t="str">
        <x:f>IF($A62="","",INDEX('Requirements Catalogue'!$AL$9:$AL$228,MATCH($A62,'Requirements Catalogue'!$A$9:$A$228,0)))</x:f>
      </x:c>
      <x:c r="P62" s="31" t="str">
        <x:f>IF($A62="","",INDEX('Requirements Catalogue'!$AI$9:$AI$228,MATCH($A62,'Requirements Catalogue'!$A$9:$A$228,0)))</x:f>
      </x:c>
      <x:c r="Q62" s="31" t="str">
        <x:f>IF($A62="","",INDEX('Requirements Catalogue'!$AG$9:$AG$228,MATCH($A62,'Requirements Catalogue'!$A$9:$A$228,0)))</x:f>
      </x:c>
    </x:row>
    <x:row r="63">
      <x:c r="A63" s="31" t="str">
        <x:f>IFERROR(INDEX('Requirements Catalogue'!$A$9:$A$228,MATCH(52,'Requirements Catalogue'!$AN$9:$AN$228,0)),"")</x:f>
      </x:c>
      <x:c r="B63" s="31" t="str">
        <x:f>IF($A63="","",IFERROR(INDEX('Requirements Catalogue'!$E$9:$E$228,MATCH(INDEX('Requirements Catalogue'!$AH$9:$AH$228,MATCH($A63,'Requirements Catalogue'!$A$9:$A$228,0)),'Requirements Catalogue'!$A$9:$A$228,0)),""))</x:f>
      </x:c>
      <x:c r="C63" s="31" t="str">
        <x:f>IF($A63="","",IFERROR(INDEX('Requirements Catalogue'!$E$9:$E$228,MATCH(INDEX('Requirements Catalogue'!$B$9:$B$228,MATCH($A63,'Requirements Catalogue'!$A$9:$A$228,0)),'Requirements Catalogue'!$A$9:$A$228,0)),""))</x:f>
      </x:c>
      <x:c r="D63" s="31" t="str">
        <x:f>IF($A63="","",INDEX('Requirements Catalogue'!$E$9:$E$228,MATCH($A63,'Requirements Catalogue'!$A$9:$A$228,0)))</x:f>
      </x:c>
      <x:c r="E63" s="31" t="str">
        <x:f>IF($A63="","",INDEX('Requirements Catalogue'!$G$9:$G$228,MATCH($A63,'Requirements Catalogue'!$A$9:$A$228,0)))</x:f>
      </x:c>
      <x:c r="F63" s="31" t="str">
        <x:f>IF($A63="","",INDEX('Requirements Catalogue'!$H$9:$H$228,MATCH($A63,'Requirements Catalogue'!$A$9:$A$228,0)))</x:f>
      </x:c>
      <x:c r="G63" s="31" t="str">
        <x:f>IF($A63="","",INDEX('Requirements Catalogue'!$R$9:$R$228,MATCH($A63,'Requirements Catalogue'!$A$9:$A$228,0)))</x:f>
      </x:c>
      <x:c r="H63" s="31" t="str">
        <x:f>IF($A63="","",INDEX('Requirements Catalogue'!$X$9:$X$228,MATCH($A63,'Requirements Catalogue'!$A$9:$A$228,0)))</x:f>
      </x:c>
      <x:c r="I63" s="60" t="str">
        <x:f>IF($A63="","",INDEX('Requirements Catalogue'!$Y$9:$Y$228,MATCH($A63,'Requirements Catalogue'!$A$9:$A$228,0)))</x:f>
      </x:c>
      <x:c r="J63" s="31" t="str">
        <x:f>IF($A63="","",INDEX('Requirements Catalogue'!$AC$9:$AC$228,MATCH($A63,'Requirements Catalogue'!$A$9:$A$228,0)))</x:f>
      </x:c>
      <x:c r="K63" s="31" t="str">
        <x:f>IF($A63="","",INDEX('Requirements Catalogue'!$AD$9:$AD$228,MATCH($A63,'Requirements Catalogue'!$A$9:$A$228,0)))</x:f>
      </x:c>
      <x:c r="L63" s="31" t="str">
        <x:f>IF($A63="","",INDEX('Requirements Catalogue'!$AE$9:$AE$228,MATCH($A63,'Requirements Catalogue'!$A$9:$A$228,0)))</x:f>
      </x:c>
      <x:c r="M63" s="31" t="str">
        <x:f>IF($A63="","",INDEX('Requirements Catalogue'!$AF$9:$AF$228,MATCH($A63,'Requirements Catalogue'!$A$9:$A$228,0)))</x:f>
      </x:c>
      <x:c r="N63" s="31" t="str">
        <x:f>IF($A63="","",INDEX('Requirements Catalogue'!$P$9:$P$228,MATCH($A63,'Requirements Catalogue'!$A$9:$A$228,0)))</x:f>
      </x:c>
      <x:c r="O63" s="31" t="str">
        <x:f>IF($A63="","",INDEX('Requirements Catalogue'!$AL$9:$AL$228,MATCH($A63,'Requirements Catalogue'!$A$9:$A$228,0)))</x:f>
      </x:c>
      <x:c r="P63" s="31" t="str">
        <x:f>IF($A63="","",INDEX('Requirements Catalogue'!$AI$9:$AI$228,MATCH($A63,'Requirements Catalogue'!$A$9:$A$228,0)))</x:f>
      </x:c>
      <x:c r="Q63" s="31" t="str">
        <x:f>IF($A63="","",INDEX('Requirements Catalogue'!$AG$9:$AG$228,MATCH($A63,'Requirements Catalogue'!$A$9:$A$228,0)))</x:f>
      </x:c>
    </x:row>
    <x:row r="64">
      <x:c r="A64" s="31" t="str">
        <x:f>IFERROR(INDEX('Requirements Catalogue'!$A$9:$A$228,MATCH(53,'Requirements Catalogue'!$AN$9:$AN$228,0)),"")</x:f>
      </x:c>
      <x:c r="B64" s="31" t="str">
        <x:f>IF($A64="","",IFERROR(INDEX('Requirements Catalogue'!$E$9:$E$228,MATCH(INDEX('Requirements Catalogue'!$AH$9:$AH$228,MATCH($A64,'Requirements Catalogue'!$A$9:$A$228,0)),'Requirements Catalogue'!$A$9:$A$228,0)),""))</x:f>
      </x:c>
      <x:c r="C64" s="31" t="str">
        <x:f>IF($A64="","",IFERROR(INDEX('Requirements Catalogue'!$E$9:$E$228,MATCH(INDEX('Requirements Catalogue'!$B$9:$B$228,MATCH($A64,'Requirements Catalogue'!$A$9:$A$228,0)),'Requirements Catalogue'!$A$9:$A$228,0)),""))</x:f>
      </x:c>
      <x:c r="D64" s="31" t="str">
        <x:f>IF($A64="","",INDEX('Requirements Catalogue'!$E$9:$E$228,MATCH($A64,'Requirements Catalogue'!$A$9:$A$228,0)))</x:f>
      </x:c>
      <x:c r="E64" s="31" t="str">
        <x:f>IF($A64="","",INDEX('Requirements Catalogue'!$G$9:$G$228,MATCH($A64,'Requirements Catalogue'!$A$9:$A$228,0)))</x:f>
      </x:c>
      <x:c r="F64" s="31" t="str">
        <x:f>IF($A64="","",INDEX('Requirements Catalogue'!$H$9:$H$228,MATCH($A64,'Requirements Catalogue'!$A$9:$A$228,0)))</x:f>
      </x:c>
      <x:c r="G64" s="31" t="str">
        <x:f>IF($A64="","",INDEX('Requirements Catalogue'!$R$9:$R$228,MATCH($A64,'Requirements Catalogue'!$A$9:$A$228,0)))</x:f>
      </x:c>
      <x:c r="H64" s="31" t="str">
        <x:f>IF($A64="","",INDEX('Requirements Catalogue'!$X$9:$X$228,MATCH($A64,'Requirements Catalogue'!$A$9:$A$228,0)))</x:f>
      </x:c>
      <x:c r="I64" s="60" t="str">
        <x:f>IF($A64="","",INDEX('Requirements Catalogue'!$Y$9:$Y$228,MATCH($A64,'Requirements Catalogue'!$A$9:$A$228,0)))</x:f>
      </x:c>
      <x:c r="J64" s="31" t="str">
        <x:f>IF($A64="","",INDEX('Requirements Catalogue'!$AC$9:$AC$228,MATCH($A64,'Requirements Catalogue'!$A$9:$A$228,0)))</x:f>
      </x:c>
      <x:c r="K64" s="31" t="str">
        <x:f>IF($A64="","",INDEX('Requirements Catalogue'!$AD$9:$AD$228,MATCH($A64,'Requirements Catalogue'!$A$9:$A$228,0)))</x:f>
      </x:c>
      <x:c r="L64" s="31" t="str">
        <x:f>IF($A64="","",INDEX('Requirements Catalogue'!$AE$9:$AE$228,MATCH($A64,'Requirements Catalogue'!$A$9:$A$228,0)))</x:f>
      </x:c>
      <x:c r="M64" s="31" t="str">
        <x:f>IF($A64="","",INDEX('Requirements Catalogue'!$AF$9:$AF$228,MATCH($A64,'Requirements Catalogue'!$A$9:$A$228,0)))</x:f>
      </x:c>
      <x:c r="N64" s="31" t="str">
        <x:f>IF($A64="","",INDEX('Requirements Catalogue'!$P$9:$P$228,MATCH($A64,'Requirements Catalogue'!$A$9:$A$228,0)))</x:f>
      </x:c>
      <x:c r="O64" s="31" t="str">
        <x:f>IF($A64="","",INDEX('Requirements Catalogue'!$AL$9:$AL$228,MATCH($A64,'Requirements Catalogue'!$A$9:$A$228,0)))</x:f>
      </x:c>
      <x:c r="P64" s="31" t="str">
        <x:f>IF($A64="","",INDEX('Requirements Catalogue'!$AI$9:$AI$228,MATCH($A64,'Requirements Catalogue'!$A$9:$A$228,0)))</x:f>
      </x:c>
      <x:c r="Q64" s="31" t="str">
        <x:f>IF($A64="","",INDEX('Requirements Catalogue'!$AG$9:$AG$228,MATCH($A64,'Requirements Catalogue'!$A$9:$A$228,0)))</x:f>
      </x:c>
    </x:row>
    <x:row r="65">
      <x:c r="A65" s="31" t="str">
        <x:f>IFERROR(INDEX('Requirements Catalogue'!$A$9:$A$228,MATCH(54,'Requirements Catalogue'!$AN$9:$AN$228,0)),"")</x:f>
      </x:c>
      <x:c r="B65" s="31" t="str">
        <x:f>IF($A65="","",IFERROR(INDEX('Requirements Catalogue'!$E$9:$E$228,MATCH(INDEX('Requirements Catalogue'!$AH$9:$AH$228,MATCH($A65,'Requirements Catalogue'!$A$9:$A$228,0)),'Requirements Catalogue'!$A$9:$A$228,0)),""))</x:f>
      </x:c>
      <x:c r="C65" s="31" t="str">
        <x:f>IF($A65="","",IFERROR(INDEX('Requirements Catalogue'!$E$9:$E$228,MATCH(INDEX('Requirements Catalogue'!$B$9:$B$228,MATCH($A65,'Requirements Catalogue'!$A$9:$A$228,0)),'Requirements Catalogue'!$A$9:$A$228,0)),""))</x:f>
      </x:c>
      <x:c r="D65" s="31" t="str">
        <x:f>IF($A65="","",INDEX('Requirements Catalogue'!$E$9:$E$228,MATCH($A65,'Requirements Catalogue'!$A$9:$A$228,0)))</x:f>
      </x:c>
      <x:c r="E65" s="31" t="str">
        <x:f>IF($A65="","",INDEX('Requirements Catalogue'!$G$9:$G$228,MATCH($A65,'Requirements Catalogue'!$A$9:$A$228,0)))</x:f>
      </x:c>
      <x:c r="F65" s="31" t="str">
        <x:f>IF($A65="","",INDEX('Requirements Catalogue'!$H$9:$H$228,MATCH($A65,'Requirements Catalogue'!$A$9:$A$228,0)))</x:f>
      </x:c>
      <x:c r="G65" s="31" t="str">
        <x:f>IF($A65="","",INDEX('Requirements Catalogue'!$R$9:$R$228,MATCH($A65,'Requirements Catalogue'!$A$9:$A$228,0)))</x:f>
      </x:c>
      <x:c r="H65" s="31" t="str">
        <x:f>IF($A65="","",INDEX('Requirements Catalogue'!$X$9:$X$228,MATCH($A65,'Requirements Catalogue'!$A$9:$A$228,0)))</x:f>
      </x:c>
      <x:c r="I65" s="60" t="str">
        <x:f>IF($A65="","",INDEX('Requirements Catalogue'!$Y$9:$Y$228,MATCH($A65,'Requirements Catalogue'!$A$9:$A$228,0)))</x:f>
      </x:c>
      <x:c r="J65" s="31" t="str">
        <x:f>IF($A65="","",INDEX('Requirements Catalogue'!$AC$9:$AC$228,MATCH($A65,'Requirements Catalogue'!$A$9:$A$228,0)))</x:f>
      </x:c>
      <x:c r="K65" s="31" t="str">
        <x:f>IF($A65="","",INDEX('Requirements Catalogue'!$AD$9:$AD$228,MATCH($A65,'Requirements Catalogue'!$A$9:$A$228,0)))</x:f>
      </x:c>
      <x:c r="L65" s="31" t="str">
        <x:f>IF($A65="","",INDEX('Requirements Catalogue'!$AE$9:$AE$228,MATCH($A65,'Requirements Catalogue'!$A$9:$A$228,0)))</x:f>
      </x:c>
      <x:c r="M65" s="31" t="str">
        <x:f>IF($A65="","",INDEX('Requirements Catalogue'!$AF$9:$AF$228,MATCH($A65,'Requirements Catalogue'!$A$9:$A$228,0)))</x:f>
      </x:c>
      <x:c r="N65" s="31" t="str">
        <x:f>IF($A65="","",INDEX('Requirements Catalogue'!$P$9:$P$228,MATCH($A65,'Requirements Catalogue'!$A$9:$A$228,0)))</x:f>
      </x:c>
      <x:c r="O65" s="31" t="str">
        <x:f>IF($A65="","",INDEX('Requirements Catalogue'!$AL$9:$AL$228,MATCH($A65,'Requirements Catalogue'!$A$9:$A$228,0)))</x:f>
      </x:c>
      <x:c r="P65" s="31" t="str">
        <x:f>IF($A65="","",INDEX('Requirements Catalogue'!$AI$9:$AI$228,MATCH($A65,'Requirements Catalogue'!$A$9:$A$228,0)))</x:f>
      </x:c>
      <x:c r="Q65" s="31" t="str">
        <x:f>IF($A65="","",INDEX('Requirements Catalogue'!$AG$9:$AG$228,MATCH($A65,'Requirements Catalogue'!$A$9:$A$228,0)))</x:f>
      </x:c>
    </x:row>
    <x:row r="66">
      <x:c r="A66" s="31" t="str">
        <x:f>IFERROR(INDEX('Requirements Catalogue'!$A$9:$A$228,MATCH(55,'Requirements Catalogue'!$AN$9:$AN$228,0)),"")</x:f>
      </x:c>
      <x:c r="B66" s="31" t="str">
        <x:f>IF($A66="","",IFERROR(INDEX('Requirements Catalogue'!$E$9:$E$228,MATCH(INDEX('Requirements Catalogue'!$AH$9:$AH$228,MATCH($A66,'Requirements Catalogue'!$A$9:$A$228,0)),'Requirements Catalogue'!$A$9:$A$228,0)),""))</x:f>
      </x:c>
      <x:c r="C66" s="31" t="str">
        <x:f>IF($A66="","",IFERROR(INDEX('Requirements Catalogue'!$E$9:$E$228,MATCH(INDEX('Requirements Catalogue'!$B$9:$B$228,MATCH($A66,'Requirements Catalogue'!$A$9:$A$228,0)),'Requirements Catalogue'!$A$9:$A$228,0)),""))</x:f>
      </x:c>
      <x:c r="D66" s="31" t="str">
        <x:f>IF($A66="","",INDEX('Requirements Catalogue'!$E$9:$E$228,MATCH($A66,'Requirements Catalogue'!$A$9:$A$228,0)))</x:f>
      </x:c>
      <x:c r="E66" s="31" t="str">
        <x:f>IF($A66="","",INDEX('Requirements Catalogue'!$G$9:$G$228,MATCH($A66,'Requirements Catalogue'!$A$9:$A$228,0)))</x:f>
      </x:c>
      <x:c r="F66" s="31" t="str">
        <x:f>IF($A66="","",INDEX('Requirements Catalogue'!$H$9:$H$228,MATCH($A66,'Requirements Catalogue'!$A$9:$A$228,0)))</x:f>
      </x:c>
      <x:c r="G66" s="31" t="str">
        <x:f>IF($A66="","",INDEX('Requirements Catalogue'!$R$9:$R$228,MATCH($A66,'Requirements Catalogue'!$A$9:$A$228,0)))</x:f>
      </x:c>
      <x:c r="H66" s="31" t="str">
        <x:f>IF($A66="","",INDEX('Requirements Catalogue'!$X$9:$X$228,MATCH($A66,'Requirements Catalogue'!$A$9:$A$228,0)))</x:f>
      </x:c>
      <x:c r="I66" s="60" t="str">
        <x:f>IF($A66="","",INDEX('Requirements Catalogue'!$Y$9:$Y$228,MATCH($A66,'Requirements Catalogue'!$A$9:$A$228,0)))</x:f>
      </x:c>
      <x:c r="J66" s="31" t="str">
        <x:f>IF($A66="","",INDEX('Requirements Catalogue'!$AC$9:$AC$228,MATCH($A66,'Requirements Catalogue'!$A$9:$A$228,0)))</x:f>
      </x:c>
      <x:c r="K66" s="31" t="str">
        <x:f>IF($A66="","",INDEX('Requirements Catalogue'!$AD$9:$AD$228,MATCH($A66,'Requirements Catalogue'!$A$9:$A$228,0)))</x:f>
      </x:c>
      <x:c r="L66" s="31" t="str">
        <x:f>IF($A66="","",INDEX('Requirements Catalogue'!$AE$9:$AE$228,MATCH($A66,'Requirements Catalogue'!$A$9:$A$228,0)))</x:f>
      </x:c>
      <x:c r="M66" s="31" t="str">
        <x:f>IF($A66="","",INDEX('Requirements Catalogue'!$AF$9:$AF$228,MATCH($A66,'Requirements Catalogue'!$A$9:$A$228,0)))</x:f>
      </x:c>
      <x:c r="N66" s="31" t="str">
        <x:f>IF($A66="","",INDEX('Requirements Catalogue'!$P$9:$P$228,MATCH($A66,'Requirements Catalogue'!$A$9:$A$228,0)))</x:f>
      </x:c>
      <x:c r="O66" s="31" t="str">
        <x:f>IF($A66="","",INDEX('Requirements Catalogue'!$AL$9:$AL$228,MATCH($A66,'Requirements Catalogue'!$A$9:$A$228,0)))</x:f>
      </x:c>
      <x:c r="P66" s="31" t="str">
        <x:f>IF($A66="","",INDEX('Requirements Catalogue'!$AI$9:$AI$228,MATCH($A66,'Requirements Catalogue'!$A$9:$A$228,0)))</x:f>
      </x:c>
      <x:c r="Q66" s="31" t="str">
        <x:f>IF($A66="","",INDEX('Requirements Catalogue'!$AG$9:$AG$228,MATCH($A66,'Requirements Catalogue'!$A$9:$A$228,0)))</x:f>
      </x:c>
    </x:row>
    <x:row r="67">
      <x:c r="A67" s="31" t="str">
        <x:f>IFERROR(INDEX('Requirements Catalogue'!$A$9:$A$228,MATCH(56,'Requirements Catalogue'!$AN$9:$AN$228,0)),"")</x:f>
      </x:c>
      <x:c r="B67" s="31" t="str">
        <x:f>IF($A67="","",IFERROR(INDEX('Requirements Catalogue'!$E$9:$E$228,MATCH(INDEX('Requirements Catalogue'!$AH$9:$AH$228,MATCH($A67,'Requirements Catalogue'!$A$9:$A$228,0)),'Requirements Catalogue'!$A$9:$A$228,0)),""))</x:f>
      </x:c>
      <x:c r="C67" s="31" t="str">
        <x:f>IF($A67="","",IFERROR(INDEX('Requirements Catalogue'!$E$9:$E$228,MATCH(INDEX('Requirements Catalogue'!$B$9:$B$228,MATCH($A67,'Requirements Catalogue'!$A$9:$A$228,0)),'Requirements Catalogue'!$A$9:$A$228,0)),""))</x:f>
      </x:c>
      <x:c r="D67" s="31" t="str">
        <x:f>IF($A67="","",INDEX('Requirements Catalogue'!$E$9:$E$228,MATCH($A67,'Requirements Catalogue'!$A$9:$A$228,0)))</x:f>
      </x:c>
      <x:c r="E67" s="31" t="str">
        <x:f>IF($A67="","",INDEX('Requirements Catalogue'!$G$9:$G$228,MATCH($A67,'Requirements Catalogue'!$A$9:$A$228,0)))</x:f>
      </x:c>
      <x:c r="F67" s="31" t="str">
        <x:f>IF($A67="","",INDEX('Requirements Catalogue'!$H$9:$H$228,MATCH($A67,'Requirements Catalogue'!$A$9:$A$228,0)))</x:f>
      </x:c>
      <x:c r="G67" s="31" t="str">
        <x:f>IF($A67="","",INDEX('Requirements Catalogue'!$R$9:$R$228,MATCH($A67,'Requirements Catalogue'!$A$9:$A$228,0)))</x:f>
      </x:c>
      <x:c r="H67" s="31" t="str">
        <x:f>IF($A67="","",INDEX('Requirements Catalogue'!$X$9:$X$228,MATCH($A67,'Requirements Catalogue'!$A$9:$A$228,0)))</x:f>
      </x:c>
      <x:c r="I67" s="60" t="str">
        <x:f>IF($A67="","",INDEX('Requirements Catalogue'!$Y$9:$Y$228,MATCH($A67,'Requirements Catalogue'!$A$9:$A$228,0)))</x:f>
      </x:c>
      <x:c r="J67" s="31" t="str">
        <x:f>IF($A67="","",INDEX('Requirements Catalogue'!$AC$9:$AC$228,MATCH($A67,'Requirements Catalogue'!$A$9:$A$228,0)))</x:f>
      </x:c>
      <x:c r="K67" s="31" t="str">
        <x:f>IF($A67="","",INDEX('Requirements Catalogue'!$AD$9:$AD$228,MATCH($A67,'Requirements Catalogue'!$A$9:$A$228,0)))</x:f>
      </x:c>
      <x:c r="L67" s="31" t="str">
        <x:f>IF($A67="","",INDEX('Requirements Catalogue'!$AE$9:$AE$228,MATCH($A67,'Requirements Catalogue'!$A$9:$A$228,0)))</x:f>
      </x:c>
      <x:c r="M67" s="31" t="str">
        <x:f>IF($A67="","",INDEX('Requirements Catalogue'!$AF$9:$AF$228,MATCH($A67,'Requirements Catalogue'!$A$9:$A$228,0)))</x:f>
      </x:c>
      <x:c r="N67" s="31" t="str">
        <x:f>IF($A67="","",INDEX('Requirements Catalogue'!$P$9:$P$228,MATCH($A67,'Requirements Catalogue'!$A$9:$A$228,0)))</x:f>
      </x:c>
      <x:c r="O67" s="31" t="str">
        <x:f>IF($A67="","",INDEX('Requirements Catalogue'!$AL$9:$AL$228,MATCH($A67,'Requirements Catalogue'!$A$9:$A$228,0)))</x:f>
      </x:c>
      <x:c r="P67" s="31" t="str">
        <x:f>IF($A67="","",INDEX('Requirements Catalogue'!$AI$9:$AI$228,MATCH($A67,'Requirements Catalogue'!$A$9:$A$228,0)))</x:f>
      </x:c>
      <x:c r="Q67" s="31" t="str">
        <x:f>IF($A67="","",INDEX('Requirements Catalogue'!$AG$9:$AG$228,MATCH($A67,'Requirements Catalogue'!$A$9:$A$228,0)))</x:f>
      </x:c>
    </x:row>
    <x:row r="68">
      <x:c r="A68" s="31" t="str">
        <x:f>IFERROR(INDEX('Requirements Catalogue'!$A$9:$A$228,MATCH(57,'Requirements Catalogue'!$AN$9:$AN$228,0)),"")</x:f>
      </x:c>
      <x:c r="B68" s="31" t="str">
        <x:f>IF($A68="","",IFERROR(INDEX('Requirements Catalogue'!$E$9:$E$228,MATCH(INDEX('Requirements Catalogue'!$AH$9:$AH$228,MATCH($A68,'Requirements Catalogue'!$A$9:$A$228,0)),'Requirements Catalogue'!$A$9:$A$228,0)),""))</x:f>
      </x:c>
      <x:c r="C68" s="31" t="str">
        <x:f>IF($A68="","",IFERROR(INDEX('Requirements Catalogue'!$E$9:$E$228,MATCH(INDEX('Requirements Catalogue'!$B$9:$B$228,MATCH($A68,'Requirements Catalogue'!$A$9:$A$228,0)),'Requirements Catalogue'!$A$9:$A$228,0)),""))</x:f>
      </x:c>
      <x:c r="D68" s="31" t="str">
        <x:f>IF($A68="","",INDEX('Requirements Catalogue'!$E$9:$E$228,MATCH($A68,'Requirements Catalogue'!$A$9:$A$228,0)))</x:f>
      </x:c>
      <x:c r="E68" s="31" t="str">
        <x:f>IF($A68="","",INDEX('Requirements Catalogue'!$G$9:$G$228,MATCH($A68,'Requirements Catalogue'!$A$9:$A$228,0)))</x:f>
      </x:c>
      <x:c r="F68" s="31" t="str">
        <x:f>IF($A68="","",INDEX('Requirements Catalogue'!$H$9:$H$228,MATCH($A68,'Requirements Catalogue'!$A$9:$A$228,0)))</x:f>
      </x:c>
      <x:c r="G68" s="31" t="str">
        <x:f>IF($A68="","",INDEX('Requirements Catalogue'!$R$9:$R$228,MATCH($A68,'Requirements Catalogue'!$A$9:$A$228,0)))</x:f>
      </x:c>
      <x:c r="H68" s="31" t="str">
        <x:f>IF($A68="","",INDEX('Requirements Catalogue'!$X$9:$X$228,MATCH($A68,'Requirements Catalogue'!$A$9:$A$228,0)))</x:f>
      </x:c>
      <x:c r="I68" s="60" t="str">
        <x:f>IF($A68="","",INDEX('Requirements Catalogue'!$Y$9:$Y$228,MATCH($A68,'Requirements Catalogue'!$A$9:$A$228,0)))</x:f>
      </x:c>
      <x:c r="J68" s="31" t="str">
        <x:f>IF($A68="","",INDEX('Requirements Catalogue'!$AC$9:$AC$228,MATCH($A68,'Requirements Catalogue'!$A$9:$A$228,0)))</x:f>
      </x:c>
      <x:c r="K68" s="31" t="str">
        <x:f>IF($A68="","",INDEX('Requirements Catalogue'!$AD$9:$AD$228,MATCH($A68,'Requirements Catalogue'!$A$9:$A$228,0)))</x:f>
      </x:c>
      <x:c r="L68" s="31" t="str">
        <x:f>IF($A68="","",INDEX('Requirements Catalogue'!$AE$9:$AE$228,MATCH($A68,'Requirements Catalogue'!$A$9:$A$228,0)))</x:f>
      </x:c>
      <x:c r="M68" s="31" t="str">
        <x:f>IF($A68="","",INDEX('Requirements Catalogue'!$AF$9:$AF$228,MATCH($A68,'Requirements Catalogue'!$A$9:$A$228,0)))</x:f>
      </x:c>
      <x:c r="N68" s="31" t="str">
        <x:f>IF($A68="","",INDEX('Requirements Catalogue'!$P$9:$P$228,MATCH($A68,'Requirements Catalogue'!$A$9:$A$228,0)))</x:f>
      </x:c>
      <x:c r="O68" s="31" t="str">
        <x:f>IF($A68="","",INDEX('Requirements Catalogue'!$AL$9:$AL$228,MATCH($A68,'Requirements Catalogue'!$A$9:$A$228,0)))</x:f>
      </x:c>
      <x:c r="P68" s="31" t="str">
        <x:f>IF($A68="","",INDEX('Requirements Catalogue'!$AI$9:$AI$228,MATCH($A68,'Requirements Catalogue'!$A$9:$A$228,0)))</x:f>
      </x:c>
      <x:c r="Q68" s="31" t="str">
        <x:f>IF($A68="","",INDEX('Requirements Catalogue'!$AG$9:$AG$228,MATCH($A68,'Requirements Catalogue'!$A$9:$A$228,0)))</x:f>
      </x:c>
    </x:row>
    <x:row r="69">
      <x:c r="A69" s="31" t="str">
        <x:f>IFERROR(INDEX('Requirements Catalogue'!$A$9:$A$228,MATCH(58,'Requirements Catalogue'!$AN$9:$AN$228,0)),"")</x:f>
      </x:c>
      <x:c r="B69" s="31" t="str">
        <x:f>IF($A69="","",IFERROR(INDEX('Requirements Catalogue'!$E$9:$E$228,MATCH(INDEX('Requirements Catalogue'!$AH$9:$AH$228,MATCH($A69,'Requirements Catalogue'!$A$9:$A$228,0)),'Requirements Catalogue'!$A$9:$A$228,0)),""))</x:f>
      </x:c>
      <x:c r="C69" s="31" t="str">
        <x:f>IF($A69="","",IFERROR(INDEX('Requirements Catalogue'!$E$9:$E$228,MATCH(INDEX('Requirements Catalogue'!$B$9:$B$228,MATCH($A69,'Requirements Catalogue'!$A$9:$A$228,0)),'Requirements Catalogue'!$A$9:$A$228,0)),""))</x:f>
      </x:c>
      <x:c r="D69" s="31" t="str">
        <x:f>IF($A69="","",INDEX('Requirements Catalogue'!$E$9:$E$228,MATCH($A69,'Requirements Catalogue'!$A$9:$A$228,0)))</x:f>
      </x:c>
      <x:c r="E69" s="31" t="str">
        <x:f>IF($A69="","",INDEX('Requirements Catalogue'!$G$9:$G$228,MATCH($A69,'Requirements Catalogue'!$A$9:$A$228,0)))</x:f>
      </x:c>
      <x:c r="F69" s="31" t="str">
        <x:f>IF($A69="","",INDEX('Requirements Catalogue'!$H$9:$H$228,MATCH($A69,'Requirements Catalogue'!$A$9:$A$228,0)))</x:f>
      </x:c>
      <x:c r="G69" s="31" t="str">
        <x:f>IF($A69="","",INDEX('Requirements Catalogue'!$R$9:$R$228,MATCH($A69,'Requirements Catalogue'!$A$9:$A$228,0)))</x:f>
      </x:c>
      <x:c r="H69" s="31" t="str">
        <x:f>IF($A69="","",INDEX('Requirements Catalogue'!$X$9:$X$228,MATCH($A69,'Requirements Catalogue'!$A$9:$A$228,0)))</x:f>
      </x:c>
      <x:c r="I69" s="60" t="str">
        <x:f>IF($A69="","",INDEX('Requirements Catalogue'!$Y$9:$Y$228,MATCH($A69,'Requirements Catalogue'!$A$9:$A$228,0)))</x:f>
      </x:c>
      <x:c r="J69" s="31" t="str">
        <x:f>IF($A69="","",INDEX('Requirements Catalogue'!$AC$9:$AC$228,MATCH($A69,'Requirements Catalogue'!$A$9:$A$228,0)))</x:f>
      </x:c>
      <x:c r="K69" s="31" t="str">
        <x:f>IF($A69="","",INDEX('Requirements Catalogue'!$AD$9:$AD$228,MATCH($A69,'Requirements Catalogue'!$A$9:$A$228,0)))</x:f>
      </x:c>
      <x:c r="L69" s="31" t="str">
        <x:f>IF($A69="","",INDEX('Requirements Catalogue'!$AE$9:$AE$228,MATCH($A69,'Requirements Catalogue'!$A$9:$A$228,0)))</x:f>
      </x:c>
      <x:c r="M69" s="31" t="str">
        <x:f>IF($A69="","",INDEX('Requirements Catalogue'!$AF$9:$AF$228,MATCH($A69,'Requirements Catalogue'!$A$9:$A$228,0)))</x:f>
      </x:c>
      <x:c r="N69" s="31" t="str">
        <x:f>IF($A69="","",INDEX('Requirements Catalogue'!$P$9:$P$228,MATCH($A69,'Requirements Catalogue'!$A$9:$A$228,0)))</x:f>
      </x:c>
      <x:c r="O69" s="31" t="str">
        <x:f>IF($A69="","",INDEX('Requirements Catalogue'!$AL$9:$AL$228,MATCH($A69,'Requirements Catalogue'!$A$9:$A$228,0)))</x:f>
      </x:c>
      <x:c r="P69" s="31" t="str">
        <x:f>IF($A69="","",INDEX('Requirements Catalogue'!$AI$9:$AI$228,MATCH($A69,'Requirements Catalogue'!$A$9:$A$228,0)))</x:f>
      </x:c>
      <x:c r="Q69" s="31" t="str">
        <x:f>IF($A69="","",INDEX('Requirements Catalogue'!$AG$9:$AG$228,MATCH($A69,'Requirements Catalogue'!$A$9:$A$228,0)))</x:f>
      </x:c>
    </x:row>
    <x:row r="70">
      <x:c r="A70" s="31" t="str">
        <x:f>IFERROR(INDEX('Requirements Catalogue'!$A$9:$A$228,MATCH(59,'Requirements Catalogue'!$AN$9:$AN$228,0)),"")</x:f>
      </x:c>
      <x:c r="B70" s="31" t="str">
        <x:f>IF($A70="","",IFERROR(INDEX('Requirements Catalogue'!$E$9:$E$228,MATCH(INDEX('Requirements Catalogue'!$AH$9:$AH$228,MATCH($A70,'Requirements Catalogue'!$A$9:$A$228,0)),'Requirements Catalogue'!$A$9:$A$228,0)),""))</x:f>
      </x:c>
      <x:c r="C70" s="31" t="str">
        <x:f>IF($A70="","",IFERROR(INDEX('Requirements Catalogue'!$E$9:$E$228,MATCH(INDEX('Requirements Catalogue'!$B$9:$B$228,MATCH($A70,'Requirements Catalogue'!$A$9:$A$228,0)),'Requirements Catalogue'!$A$9:$A$228,0)),""))</x:f>
      </x:c>
      <x:c r="D70" s="31" t="str">
        <x:f>IF($A70="","",INDEX('Requirements Catalogue'!$E$9:$E$228,MATCH($A70,'Requirements Catalogue'!$A$9:$A$228,0)))</x:f>
      </x:c>
      <x:c r="E70" s="31" t="str">
        <x:f>IF($A70="","",INDEX('Requirements Catalogue'!$G$9:$G$228,MATCH($A70,'Requirements Catalogue'!$A$9:$A$228,0)))</x:f>
      </x:c>
      <x:c r="F70" s="31" t="str">
        <x:f>IF($A70="","",INDEX('Requirements Catalogue'!$H$9:$H$228,MATCH($A70,'Requirements Catalogue'!$A$9:$A$228,0)))</x:f>
      </x:c>
      <x:c r="G70" s="31" t="str">
        <x:f>IF($A70="","",INDEX('Requirements Catalogue'!$R$9:$R$228,MATCH($A70,'Requirements Catalogue'!$A$9:$A$228,0)))</x:f>
      </x:c>
      <x:c r="H70" s="31" t="str">
        <x:f>IF($A70="","",INDEX('Requirements Catalogue'!$X$9:$X$228,MATCH($A70,'Requirements Catalogue'!$A$9:$A$228,0)))</x:f>
      </x:c>
      <x:c r="I70" s="60" t="str">
        <x:f>IF($A70="","",INDEX('Requirements Catalogue'!$Y$9:$Y$228,MATCH($A70,'Requirements Catalogue'!$A$9:$A$228,0)))</x:f>
      </x:c>
      <x:c r="J70" s="31" t="str">
        <x:f>IF($A70="","",INDEX('Requirements Catalogue'!$AC$9:$AC$228,MATCH($A70,'Requirements Catalogue'!$A$9:$A$228,0)))</x:f>
      </x:c>
      <x:c r="K70" s="31" t="str">
        <x:f>IF($A70="","",INDEX('Requirements Catalogue'!$AD$9:$AD$228,MATCH($A70,'Requirements Catalogue'!$A$9:$A$228,0)))</x:f>
      </x:c>
      <x:c r="L70" s="31" t="str">
        <x:f>IF($A70="","",INDEX('Requirements Catalogue'!$AE$9:$AE$228,MATCH($A70,'Requirements Catalogue'!$A$9:$A$228,0)))</x:f>
      </x:c>
      <x:c r="M70" s="31" t="str">
        <x:f>IF($A70="","",INDEX('Requirements Catalogue'!$AF$9:$AF$228,MATCH($A70,'Requirements Catalogue'!$A$9:$A$228,0)))</x:f>
      </x:c>
      <x:c r="N70" s="31" t="str">
        <x:f>IF($A70="","",INDEX('Requirements Catalogue'!$P$9:$P$228,MATCH($A70,'Requirements Catalogue'!$A$9:$A$228,0)))</x:f>
      </x:c>
      <x:c r="O70" s="31" t="str">
        <x:f>IF($A70="","",INDEX('Requirements Catalogue'!$AL$9:$AL$228,MATCH($A70,'Requirements Catalogue'!$A$9:$A$228,0)))</x:f>
      </x:c>
      <x:c r="P70" s="31" t="str">
        <x:f>IF($A70="","",INDEX('Requirements Catalogue'!$AI$9:$AI$228,MATCH($A70,'Requirements Catalogue'!$A$9:$A$228,0)))</x:f>
      </x:c>
      <x:c r="Q70" s="31" t="str">
        <x:f>IF($A70="","",INDEX('Requirements Catalogue'!$AG$9:$AG$228,MATCH($A70,'Requirements Catalogue'!$A$9:$A$228,0)))</x:f>
      </x:c>
    </x:row>
    <x:row r="71">
      <x:c r="A71" s="31" t="str">
        <x:f>IFERROR(INDEX('Requirements Catalogue'!$A$9:$A$228,MATCH(60,'Requirements Catalogue'!$AN$9:$AN$228,0)),"")</x:f>
      </x:c>
      <x:c r="B71" s="31" t="str">
        <x:f>IF($A71="","",IFERROR(INDEX('Requirements Catalogue'!$E$9:$E$228,MATCH(INDEX('Requirements Catalogue'!$AH$9:$AH$228,MATCH($A71,'Requirements Catalogue'!$A$9:$A$228,0)),'Requirements Catalogue'!$A$9:$A$228,0)),""))</x:f>
      </x:c>
      <x:c r="C71" s="31" t="str">
        <x:f>IF($A71="","",IFERROR(INDEX('Requirements Catalogue'!$E$9:$E$228,MATCH(INDEX('Requirements Catalogue'!$B$9:$B$228,MATCH($A71,'Requirements Catalogue'!$A$9:$A$228,0)),'Requirements Catalogue'!$A$9:$A$228,0)),""))</x:f>
      </x:c>
      <x:c r="D71" s="31" t="str">
        <x:f>IF($A71="","",INDEX('Requirements Catalogue'!$E$9:$E$228,MATCH($A71,'Requirements Catalogue'!$A$9:$A$228,0)))</x:f>
      </x:c>
      <x:c r="E71" s="31" t="str">
        <x:f>IF($A71="","",INDEX('Requirements Catalogue'!$G$9:$G$228,MATCH($A71,'Requirements Catalogue'!$A$9:$A$228,0)))</x:f>
      </x:c>
      <x:c r="F71" s="31" t="str">
        <x:f>IF($A71="","",INDEX('Requirements Catalogue'!$H$9:$H$228,MATCH($A71,'Requirements Catalogue'!$A$9:$A$228,0)))</x:f>
      </x:c>
      <x:c r="G71" s="31" t="str">
        <x:f>IF($A71="","",INDEX('Requirements Catalogue'!$R$9:$R$228,MATCH($A71,'Requirements Catalogue'!$A$9:$A$228,0)))</x:f>
      </x:c>
      <x:c r="H71" s="31" t="str">
        <x:f>IF($A71="","",INDEX('Requirements Catalogue'!$X$9:$X$228,MATCH($A71,'Requirements Catalogue'!$A$9:$A$228,0)))</x:f>
      </x:c>
      <x:c r="I71" s="60" t="str">
        <x:f>IF($A71="","",INDEX('Requirements Catalogue'!$Y$9:$Y$228,MATCH($A71,'Requirements Catalogue'!$A$9:$A$228,0)))</x:f>
      </x:c>
      <x:c r="J71" s="31" t="str">
        <x:f>IF($A71="","",INDEX('Requirements Catalogue'!$AC$9:$AC$228,MATCH($A71,'Requirements Catalogue'!$A$9:$A$228,0)))</x:f>
      </x:c>
      <x:c r="K71" s="31" t="str">
        <x:f>IF($A71="","",INDEX('Requirements Catalogue'!$AD$9:$AD$228,MATCH($A71,'Requirements Catalogue'!$A$9:$A$228,0)))</x:f>
      </x:c>
      <x:c r="L71" s="31" t="str">
        <x:f>IF($A71="","",INDEX('Requirements Catalogue'!$AE$9:$AE$228,MATCH($A71,'Requirements Catalogue'!$A$9:$A$228,0)))</x:f>
      </x:c>
      <x:c r="M71" s="31" t="str">
        <x:f>IF($A71="","",INDEX('Requirements Catalogue'!$AF$9:$AF$228,MATCH($A71,'Requirements Catalogue'!$A$9:$A$228,0)))</x:f>
      </x:c>
      <x:c r="N71" s="31" t="str">
        <x:f>IF($A71="","",INDEX('Requirements Catalogue'!$P$9:$P$228,MATCH($A71,'Requirements Catalogue'!$A$9:$A$228,0)))</x:f>
      </x:c>
      <x:c r="O71" s="31" t="str">
        <x:f>IF($A71="","",INDEX('Requirements Catalogue'!$AL$9:$AL$228,MATCH($A71,'Requirements Catalogue'!$A$9:$A$228,0)))</x:f>
      </x:c>
      <x:c r="P71" s="31" t="str">
        <x:f>IF($A71="","",INDEX('Requirements Catalogue'!$AI$9:$AI$228,MATCH($A71,'Requirements Catalogue'!$A$9:$A$228,0)))</x:f>
      </x:c>
      <x:c r="Q71" s="31" t="str">
        <x:f>IF($A71="","",INDEX('Requirements Catalogue'!$AG$9:$AG$228,MATCH($A71,'Requirements Catalogue'!$A$9:$A$228,0)))</x:f>
      </x:c>
    </x:row>
    <x:row r="72">
      <x:c r="A72" s="31" t="str">
        <x:f>IFERROR(INDEX('Requirements Catalogue'!$A$9:$A$228,MATCH(61,'Requirements Catalogue'!$AN$9:$AN$228,0)),"")</x:f>
      </x:c>
      <x:c r="B72" s="31" t="str">
        <x:f>IF($A72="","",IFERROR(INDEX('Requirements Catalogue'!$E$9:$E$228,MATCH(INDEX('Requirements Catalogue'!$AH$9:$AH$228,MATCH($A72,'Requirements Catalogue'!$A$9:$A$228,0)),'Requirements Catalogue'!$A$9:$A$228,0)),""))</x:f>
      </x:c>
      <x:c r="C72" s="31" t="str">
        <x:f>IF($A72="","",IFERROR(INDEX('Requirements Catalogue'!$E$9:$E$228,MATCH(INDEX('Requirements Catalogue'!$B$9:$B$228,MATCH($A72,'Requirements Catalogue'!$A$9:$A$228,0)),'Requirements Catalogue'!$A$9:$A$228,0)),""))</x:f>
      </x:c>
      <x:c r="D72" s="31" t="str">
        <x:f>IF($A72="","",INDEX('Requirements Catalogue'!$E$9:$E$228,MATCH($A72,'Requirements Catalogue'!$A$9:$A$228,0)))</x:f>
      </x:c>
      <x:c r="E72" s="31" t="str">
        <x:f>IF($A72="","",INDEX('Requirements Catalogue'!$G$9:$G$228,MATCH($A72,'Requirements Catalogue'!$A$9:$A$228,0)))</x:f>
      </x:c>
      <x:c r="F72" s="31" t="str">
        <x:f>IF($A72="","",INDEX('Requirements Catalogue'!$H$9:$H$228,MATCH($A72,'Requirements Catalogue'!$A$9:$A$228,0)))</x:f>
      </x:c>
      <x:c r="G72" s="31" t="str">
        <x:f>IF($A72="","",INDEX('Requirements Catalogue'!$R$9:$R$228,MATCH($A72,'Requirements Catalogue'!$A$9:$A$228,0)))</x:f>
      </x:c>
      <x:c r="H72" s="31" t="str">
        <x:f>IF($A72="","",INDEX('Requirements Catalogue'!$X$9:$X$228,MATCH($A72,'Requirements Catalogue'!$A$9:$A$228,0)))</x:f>
      </x:c>
      <x:c r="I72" s="60" t="str">
        <x:f>IF($A72="","",INDEX('Requirements Catalogue'!$Y$9:$Y$228,MATCH($A72,'Requirements Catalogue'!$A$9:$A$228,0)))</x:f>
      </x:c>
      <x:c r="J72" s="31" t="str">
        <x:f>IF($A72="","",INDEX('Requirements Catalogue'!$AC$9:$AC$228,MATCH($A72,'Requirements Catalogue'!$A$9:$A$228,0)))</x:f>
      </x:c>
      <x:c r="K72" s="31" t="str">
        <x:f>IF($A72="","",INDEX('Requirements Catalogue'!$AD$9:$AD$228,MATCH($A72,'Requirements Catalogue'!$A$9:$A$228,0)))</x:f>
      </x:c>
      <x:c r="L72" s="31" t="str">
        <x:f>IF($A72="","",INDEX('Requirements Catalogue'!$AE$9:$AE$228,MATCH($A72,'Requirements Catalogue'!$A$9:$A$228,0)))</x:f>
      </x:c>
      <x:c r="M72" s="31" t="str">
        <x:f>IF($A72="","",INDEX('Requirements Catalogue'!$AF$9:$AF$228,MATCH($A72,'Requirements Catalogue'!$A$9:$A$228,0)))</x:f>
      </x:c>
      <x:c r="N72" s="31" t="str">
        <x:f>IF($A72="","",INDEX('Requirements Catalogue'!$P$9:$P$228,MATCH($A72,'Requirements Catalogue'!$A$9:$A$228,0)))</x:f>
      </x:c>
      <x:c r="O72" s="31" t="str">
        <x:f>IF($A72="","",INDEX('Requirements Catalogue'!$AL$9:$AL$228,MATCH($A72,'Requirements Catalogue'!$A$9:$A$228,0)))</x:f>
      </x:c>
      <x:c r="P72" s="31" t="str">
        <x:f>IF($A72="","",INDEX('Requirements Catalogue'!$AI$9:$AI$228,MATCH($A72,'Requirements Catalogue'!$A$9:$A$228,0)))</x:f>
      </x:c>
      <x:c r="Q72" s="31" t="str">
        <x:f>IF($A72="","",INDEX('Requirements Catalogue'!$AG$9:$AG$228,MATCH($A72,'Requirements Catalogue'!$A$9:$A$228,0)))</x:f>
      </x:c>
    </x:row>
    <x:row r="73">
      <x:c r="A73" s="31" t="str">
        <x:f>IFERROR(INDEX('Requirements Catalogue'!$A$9:$A$228,MATCH(62,'Requirements Catalogue'!$AN$9:$AN$228,0)),"")</x:f>
      </x:c>
      <x:c r="B73" s="31" t="str">
        <x:f>IF($A73="","",IFERROR(INDEX('Requirements Catalogue'!$E$9:$E$228,MATCH(INDEX('Requirements Catalogue'!$AH$9:$AH$228,MATCH($A73,'Requirements Catalogue'!$A$9:$A$228,0)),'Requirements Catalogue'!$A$9:$A$228,0)),""))</x:f>
      </x:c>
      <x:c r="C73" s="31" t="str">
        <x:f>IF($A73="","",IFERROR(INDEX('Requirements Catalogue'!$E$9:$E$228,MATCH(INDEX('Requirements Catalogue'!$B$9:$B$228,MATCH($A73,'Requirements Catalogue'!$A$9:$A$228,0)),'Requirements Catalogue'!$A$9:$A$228,0)),""))</x:f>
      </x:c>
      <x:c r="D73" s="31" t="str">
        <x:f>IF($A73="","",INDEX('Requirements Catalogue'!$E$9:$E$228,MATCH($A73,'Requirements Catalogue'!$A$9:$A$228,0)))</x:f>
      </x:c>
      <x:c r="E73" s="31" t="str">
        <x:f>IF($A73="","",INDEX('Requirements Catalogue'!$G$9:$G$228,MATCH($A73,'Requirements Catalogue'!$A$9:$A$228,0)))</x:f>
      </x:c>
      <x:c r="F73" s="31" t="str">
        <x:f>IF($A73="","",INDEX('Requirements Catalogue'!$H$9:$H$228,MATCH($A73,'Requirements Catalogue'!$A$9:$A$228,0)))</x:f>
      </x:c>
      <x:c r="G73" s="31" t="str">
        <x:f>IF($A73="","",INDEX('Requirements Catalogue'!$R$9:$R$228,MATCH($A73,'Requirements Catalogue'!$A$9:$A$228,0)))</x:f>
      </x:c>
      <x:c r="H73" s="31" t="str">
        <x:f>IF($A73="","",INDEX('Requirements Catalogue'!$X$9:$X$228,MATCH($A73,'Requirements Catalogue'!$A$9:$A$228,0)))</x:f>
      </x:c>
      <x:c r="I73" s="60" t="str">
        <x:f>IF($A73="","",INDEX('Requirements Catalogue'!$Y$9:$Y$228,MATCH($A73,'Requirements Catalogue'!$A$9:$A$228,0)))</x:f>
      </x:c>
      <x:c r="J73" s="31" t="str">
        <x:f>IF($A73="","",INDEX('Requirements Catalogue'!$AC$9:$AC$228,MATCH($A73,'Requirements Catalogue'!$A$9:$A$228,0)))</x:f>
      </x:c>
      <x:c r="K73" s="31" t="str">
        <x:f>IF($A73="","",INDEX('Requirements Catalogue'!$AD$9:$AD$228,MATCH($A73,'Requirements Catalogue'!$A$9:$A$228,0)))</x:f>
      </x:c>
      <x:c r="L73" s="31" t="str">
        <x:f>IF($A73="","",INDEX('Requirements Catalogue'!$AE$9:$AE$228,MATCH($A73,'Requirements Catalogue'!$A$9:$A$228,0)))</x:f>
      </x:c>
      <x:c r="M73" s="31" t="str">
        <x:f>IF($A73="","",INDEX('Requirements Catalogue'!$AF$9:$AF$228,MATCH($A73,'Requirements Catalogue'!$A$9:$A$228,0)))</x:f>
      </x:c>
      <x:c r="N73" s="31" t="str">
        <x:f>IF($A73="","",INDEX('Requirements Catalogue'!$P$9:$P$228,MATCH($A73,'Requirements Catalogue'!$A$9:$A$228,0)))</x:f>
      </x:c>
      <x:c r="O73" s="31" t="str">
        <x:f>IF($A73="","",INDEX('Requirements Catalogue'!$AL$9:$AL$228,MATCH($A73,'Requirements Catalogue'!$A$9:$A$228,0)))</x:f>
      </x:c>
      <x:c r="P73" s="31" t="str">
        <x:f>IF($A73="","",INDEX('Requirements Catalogue'!$AI$9:$AI$228,MATCH($A73,'Requirements Catalogue'!$A$9:$A$228,0)))</x:f>
      </x:c>
      <x:c r="Q73" s="31" t="str">
        <x:f>IF($A73="","",INDEX('Requirements Catalogue'!$AG$9:$AG$228,MATCH($A73,'Requirements Catalogue'!$A$9:$A$228,0)))</x:f>
      </x:c>
    </x:row>
    <x:row r="74">
      <x:c r="A74" s="31" t="str">
        <x:f>IFERROR(INDEX('Requirements Catalogue'!$A$9:$A$228,MATCH(63,'Requirements Catalogue'!$AN$9:$AN$228,0)),"")</x:f>
      </x:c>
      <x:c r="B74" s="31" t="str">
        <x:f>IF($A74="","",IFERROR(INDEX('Requirements Catalogue'!$E$9:$E$228,MATCH(INDEX('Requirements Catalogue'!$AH$9:$AH$228,MATCH($A74,'Requirements Catalogue'!$A$9:$A$228,0)),'Requirements Catalogue'!$A$9:$A$228,0)),""))</x:f>
      </x:c>
      <x:c r="C74" s="31" t="str">
        <x:f>IF($A74="","",IFERROR(INDEX('Requirements Catalogue'!$E$9:$E$228,MATCH(INDEX('Requirements Catalogue'!$B$9:$B$228,MATCH($A74,'Requirements Catalogue'!$A$9:$A$228,0)),'Requirements Catalogue'!$A$9:$A$228,0)),""))</x:f>
      </x:c>
      <x:c r="D74" s="31" t="str">
        <x:f>IF($A74="","",INDEX('Requirements Catalogue'!$E$9:$E$228,MATCH($A74,'Requirements Catalogue'!$A$9:$A$228,0)))</x:f>
      </x:c>
      <x:c r="E74" s="31" t="str">
        <x:f>IF($A74="","",INDEX('Requirements Catalogue'!$G$9:$G$228,MATCH($A74,'Requirements Catalogue'!$A$9:$A$228,0)))</x:f>
      </x:c>
      <x:c r="F74" s="31" t="str">
        <x:f>IF($A74="","",INDEX('Requirements Catalogue'!$H$9:$H$228,MATCH($A74,'Requirements Catalogue'!$A$9:$A$228,0)))</x:f>
      </x:c>
      <x:c r="G74" s="31" t="str">
        <x:f>IF($A74="","",INDEX('Requirements Catalogue'!$R$9:$R$228,MATCH($A74,'Requirements Catalogue'!$A$9:$A$228,0)))</x:f>
      </x:c>
      <x:c r="H74" s="31" t="str">
        <x:f>IF($A74="","",INDEX('Requirements Catalogue'!$X$9:$X$228,MATCH($A74,'Requirements Catalogue'!$A$9:$A$228,0)))</x:f>
      </x:c>
      <x:c r="I74" s="60" t="str">
        <x:f>IF($A74="","",INDEX('Requirements Catalogue'!$Y$9:$Y$228,MATCH($A74,'Requirements Catalogue'!$A$9:$A$228,0)))</x:f>
      </x:c>
      <x:c r="J74" s="31" t="str">
        <x:f>IF($A74="","",INDEX('Requirements Catalogue'!$AC$9:$AC$228,MATCH($A74,'Requirements Catalogue'!$A$9:$A$228,0)))</x:f>
      </x:c>
      <x:c r="K74" s="31" t="str">
        <x:f>IF($A74="","",INDEX('Requirements Catalogue'!$AD$9:$AD$228,MATCH($A74,'Requirements Catalogue'!$A$9:$A$228,0)))</x:f>
      </x:c>
      <x:c r="L74" s="31" t="str">
        <x:f>IF($A74="","",INDEX('Requirements Catalogue'!$AE$9:$AE$228,MATCH($A74,'Requirements Catalogue'!$A$9:$A$228,0)))</x:f>
      </x:c>
      <x:c r="M74" s="31" t="str">
        <x:f>IF($A74="","",INDEX('Requirements Catalogue'!$AF$9:$AF$228,MATCH($A74,'Requirements Catalogue'!$A$9:$A$228,0)))</x:f>
      </x:c>
      <x:c r="N74" s="31" t="str">
        <x:f>IF($A74="","",INDEX('Requirements Catalogue'!$P$9:$P$228,MATCH($A74,'Requirements Catalogue'!$A$9:$A$228,0)))</x:f>
      </x:c>
      <x:c r="O74" s="31" t="str">
        <x:f>IF($A74="","",INDEX('Requirements Catalogue'!$AL$9:$AL$228,MATCH($A74,'Requirements Catalogue'!$A$9:$A$228,0)))</x:f>
      </x:c>
      <x:c r="P74" s="31" t="str">
        <x:f>IF($A74="","",INDEX('Requirements Catalogue'!$AI$9:$AI$228,MATCH($A74,'Requirements Catalogue'!$A$9:$A$228,0)))</x:f>
      </x:c>
      <x:c r="Q74" s="31" t="str">
        <x:f>IF($A74="","",INDEX('Requirements Catalogue'!$AG$9:$AG$228,MATCH($A74,'Requirements Catalogue'!$A$9:$A$228,0)))</x:f>
      </x:c>
    </x:row>
    <x:row r="75">
      <x:c r="A75" s="31" t="str">
        <x:f>IFERROR(INDEX('Requirements Catalogue'!$A$9:$A$228,MATCH(64,'Requirements Catalogue'!$AN$9:$AN$228,0)),"")</x:f>
      </x:c>
      <x:c r="B75" s="31" t="str">
        <x:f>IF($A75="","",IFERROR(INDEX('Requirements Catalogue'!$E$9:$E$228,MATCH(INDEX('Requirements Catalogue'!$AH$9:$AH$228,MATCH($A75,'Requirements Catalogue'!$A$9:$A$228,0)),'Requirements Catalogue'!$A$9:$A$228,0)),""))</x:f>
      </x:c>
      <x:c r="C75" s="31" t="str">
        <x:f>IF($A75="","",IFERROR(INDEX('Requirements Catalogue'!$E$9:$E$228,MATCH(INDEX('Requirements Catalogue'!$B$9:$B$228,MATCH($A75,'Requirements Catalogue'!$A$9:$A$228,0)),'Requirements Catalogue'!$A$9:$A$228,0)),""))</x:f>
      </x:c>
      <x:c r="D75" s="31" t="str">
        <x:f>IF($A75="","",INDEX('Requirements Catalogue'!$E$9:$E$228,MATCH($A75,'Requirements Catalogue'!$A$9:$A$228,0)))</x:f>
      </x:c>
      <x:c r="E75" s="31" t="str">
        <x:f>IF($A75="","",INDEX('Requirements Catalogue'!$G$9:$G$228,MATCH($A75,'Requirements Catalogue'!$A$9:$A$228,0)))</x:f>
      </x:c>
      <x:c r="F75" s="31" t="str">
        <x:f>IF($A75="","",INDEX('Requirements Catalogue'!$H$9:$H$228,MATCH($A75,'Requirements Catalogue'!$A$9:$A$228,0)))</x:f>
      </x:c>
      <x:c r="G75" s="31" t="str">
        <x:f>IF($A75="","",INDEX('Requirements Catalogue'!$R$9:$R$228,MATCH($A75,'Requirements Catalogue'!$A$9:$A$228,0)))</x:f>
      </x:c>
      <x:c r="H75" s="31" t="str">
        <x:f>IF($A75="","",INDEX('Requirements Catalogue'!$X$9:$X$228,MATCH($A75,'Requirements Catalogue'!$A$9:$A$228,0)))</x:f>
      </x:c>
      <x:c r="I75" s="60" t="str">
        <x:f>IF($A75="","",INDEX('Requirements Catalogue'!$Y$9:$Y$228,MATCH($A75,'Requirements Catalogue'!$A$9:$A$228,0)))</x:f>
      </x:c>
      <x:c r="J75" s="31" t="str">
        <x:f>IF($A75="","",INDEX('Requirements Catalogue'!$AC$9:$AC$228,MATCH($A75,'Requirements Catalogue'!$A$9:$A$228,0)))</x:f>
      </x:c>
      <x:c r="K75" s="31" t="str">
        <x:f>IF($A75="","",INDEX('Requirements Catalogue'!$AD$9:$AD$228,MATCH($A75,'Requirements Catalogue'!$A$9:$A$228,0)))</x:f>
      </x:c>
      <x:c r="L75" s="31" t="str">
        <x:f>IF($A75="","",INDEX('Requirements Catalogue'!$AE$9:$AE$228,MATCH($A75,'Requirements Catalogue'!$A$9:$A$228,0)))</x:f>
      </x:c>
      <x:c r="M75" s="31" t="str">
        <x:f>IF($A75="","",INDEX('Requirements Catalogue'!$AF$9:$AF$228,MATCH($A75,'Requirements Catalogue'!$A$9:$A$228,0)))</x:f>
      </x:c>
      <x:c r="N75" s="31" t="str">
        <x:f>IF($A75="","",INDEX('Requirements Catalogue'!$P$9:$P$228,MATCH($A75,'Requirements Catalogue'!$A$9:$A$228,0)))</x:f>
      </x:c>
      <x:c r="O75" s="31" t="str">
        <x:f>IF($A75="","",INDEX('Requirements Catalogue'!$AL$9:$AL$228,MATCH($A75,'Requirements Catalogue'!$A$9:$A$228,0)))</x:f>
      </x:c>
      <x:c r="P75" s="31" t="str">
        <x:f>IF($A75="","",INDEX('Requirements Catalogue'!$AI$9:$AI$228,MATCH($A75,'Requirements Catalogue'!$A$9:$A$228,0)))</x:f>
      </x:c>
      <x:c r="Q75" s="31" t="str">
        <x:f>IF($A75="","",INDEX('Requirements Catalogue'!$AG$9:$AG$228,MATCH($A75,'Requirements Catalogue'!$A$9:$A$228,0)))</x:f>
      </x:c>
    </x:row>
    <x:row r="76">
      <x:c r="A76" s="31" t="str">
        <x:f>IFERROR(INDEX('Requirements Catalogue'!$A$9:$A$228,MATCH(65,'Requirements Catalogue'!$AN$9:$AN$228,0)),"")</x:f>
      </x:c>
      <x:c r="B76" s="31" t="str">
        <x:f>IF($A76="","",IFERROR(INDEX('Requirements Catalogue'!$E$9:$E$228,MATCH(INDEX('Requirements Catalogue'!$AH$9:$AH$228,MATCH($A76,'Requirements Catalogue'!$A$9:$A$228,0)),'Requirements Catalogue'!$A$9:$A$228,0)),""))</x:f>
      </x:c>
      <x:c r="C76" s="31" t="str">
        <x:f>IF($A76="","",IFERROR(INDEX('Requirements Catalogue'!$E$9:$E$228,MATCH(INDEX('Requirements Catalogue'!$B$9:$B$228,MATCH($A76,'Requirements Catalogue'!$A$9:$A$228,0)),'Requirements Catalogue'!$A$9:$A$228,0)),""))</x:f>
      </x:c>
      <x:c r="D76" s="31" t="str">
        <x:f>IF($A76="","",INDEX('Requirements Catalogue'!$E$9:$E$228,MATCH($A76,'Requirements Catalogue'!$A$9:$A$228,0)))</x:f>
      </x:c>
      <x:c r="E76" s="31" t="str">
        <x:f>IF($A76="","",INDEX('Requirements Catalogue'!$G$9:$G$228,MATCH($A76,'Requirements Catalogue'!$A$9:$A$228,0)))</x:f>
      </x:c>
      <x:c r="F76" s="31" t="str">
        <x:f>IF($A76="","",INDEX('Requirements Catalogue'!$H$9:$H$228,MATCH($A76,'Requirements Catalogue'!$A$9:$A$228,0)))</x:f>
      </x:c>
      <x:c r="G76" s="31" t="str">
        <x:f>IF($A76="","",INDEX('Requirements Catalogue'!$R$9:$R$228,MATCH($A76,'Requirements Catalogue'!$A$9:$A$228,0)))</x:f>
      </x:c>
      <x:c r="H76" s="31" t="str">
        <x:f>IF($A76="","",INDEX('Requirements Catalogue'!$X$9:$X$228,MATCH($A76,'Requirements Catalogue'!$A$9:$A$228,0)))</x:f>
      </x:c>
      <x:c r="I76" s="60" t="str">
        <x:f>IF($A76="","",INDEX('Requirements Catalogue'!$Y$9:$Y$228,MATCH($A76,'Requirements Catalogue'!$A$9:$A$228,0)))</x:f>
      </x:c>
      <x:c r="J76" s="31" t="str">
        <x:f>IF($A76="","",INDEX('Requirements Catalogue'!$AC$9:$AC$228,MATCH($A76,'Requirements Catalogue'!$A$9:$A$228,0)))</x:f>
      </x:c>
      <x:c r="K76" s="31" t="str">
        <x:f>IF($A76="","",INDEX('Requirements Catalogue'!$AD$9:$AD$228,MATCH($A76,'Requirements Catalogue'!$A$9:$A$228,0)))</x:f>
      </x:c>
      <x:c r="L76" s="31" t="str">
        <x:f>IF($A76="","",INDEX('Requirements Catalogue'!$AE$9:$AE$228,MATCH($A76,'Requirements Catalogue'!$A$9:$A$228,0)))</x:f>
      </x:c>
      <x:c r="M76" s="31" t="str">
        <x:f>IF($A76="","",INDEX('Requirements Catalogue'!$AF$9:$AF$228,MATCH($A76,'Requirements Catalogue'!$A$9:$A$228,0)))</x:f>
      </x:c>
      <x:c r="N76" s="31" t="str">
        <x:f>IF($A76="","",INDEX('Requirements Catalogue'!$P$9:$P$228,MATCH($A76,'Requirements Catalogue'!$A$9:$A$228,0)))</x:f>
      </x:c>
      <x:c r="O76" s="31" t="str">
        <x:f>IF($A76="","",INDEX('Requirements Catalogue'!$AL$9:$AL$228,MATCH($A76,'Requirements Catalogue'!$A$9:$A$228,0)))</x:f>
      </x:c>
      <x:c r="P76" s="31" t="str">
        <x:f>IF($A76="","",INDEX('Requirements Catalogue'!$AI$9:$AI$228,MATCH($A76,'Requirements Catalogue'!$A$9:$A$228,0)))</x:f>
      </x:c>
      <x:c r="Q76" s="31" t="str">
        <x:f>IF($A76="","",INDEX('Requirements Catalogue'!$AG$9:$AG$228,MATCH($A76,'Requirements Catalogue'!$A$9:$A$228,0)))</x:f>
      </x:c>
    </x:row>
    <x:row r="77">
      <x:c r="A77" s="31" t="str">
        <x:f>IFERROR(INDEX('Requirements Catalogue'!$A$9:$A$228,MATCH(66,'Requirements Catalogue'!$AN$9:$AN$228,0)),"")</x:f>
      </x:c>
      <x:c r="B77" s="31" t="str">
        <x:f>IF($A77="","",IFERROR(INDEX('Requirements Catalogue'!$E$9:$E$228,MATCH(INDEX('Requirements Catalogue'!$AH$9:$AH$228,MATCH($A77,'Requirements Catalogue'!$A$9:$A$228,0)),'Requirements Catalogue'!$A$9:$A$228,0)),""))</x:f>
      </x:c>
      <x:c r="C77" s="31" t="str">
        <x:f>IF($A77="","",IFERROR(INDEX('Requirements Catalogue'!$E$9:$E$228,MATCH(INDEX('Requirements Catalogue'!$B$9:$B$228,MATCH($A77,'Requirements Catalogue'!$A$9:$A$228,0)),'Requirements Catalogue'!$A$9:$A$228,0)),""))</x:f>
      </x:c>
      <x:c r="D77" s="31" t="str">
        <x:f>IF($A77="","",INDEX('Requirements Catalogue'!$E$9:$E$228,MATCH($A77,'Requirements Catalogue'!$A$9:$A$228,0)))</x:f>
      </x:c>
      <x:c r="E77" s="31" t="str">
        <x:f>IF($A77="","",INDEX('Requirements Catalogue'!$G$9:$G$228,MATCH($A77,'Requirements Catalogue'!$A$9:$A$228,0)))</x:f>
      </x:c>
      <x:c r="F77" s="31" t="str">
        <x:f>IF($A77="","",INDEX('Requirements Catalogue'!$H$9:$H$228,MATCH($A77,'Requirements Catalogue'!$A$9:$A$228,0)))</x:f>
      </x:c>
      <x:c r="G77" s="31" t="str">
        <x:f>IF($A77="","",INDEX('Requirements Catalogue'!$R$9:$R$228,MATCH($A77,'Requirements Catalogue'!$A$9:$A$228,0)))</x:f>
      </x:c>
      <x:c r="H77" s="31" t="str">
        <x:f>IF($A77="","",INDEX('Requirements Catalogue'!$X$9:$X$228,MATCH($A77,'Requirements Catalogue'!$A$9:$A$228,0)))</x:f>
      </x:c>
      <x:c r="I77" s="60" t="str">
        <x:f>IF($A77="","",INDEX('Requirements Catalogue'!$Y$9:$Y$228,MATCH($A77,'Requirements Catalogue'!$A$9:$A$228,0)))</x:f>
      </x:c>
      <x:c r="J77" s="31" t="str">
        <x:f>IF($A77="","",INDEX('Requirements Catalogue'!$AC$9:$AC$228,MATCH($A77,'Requirements Catalogue'!$A$9:$A$228,0)))</x:f>
      </x:c>
      <x:c r="K77" s="31" t="str">
        <x:f>IF($A77="","",INDEX('Requirements Catalogue'!$AD$9:$AD$228,MATCH($A77,'Requirements Catalogue'!$A$9:$A$228,0)))</x:f>
      </x:c>
      <x:c r="L77" s="31" t="str">
        <x:f>IF($A77="","",INDEX('Requirements Catalogue'!$AE$9:$AE$228,MATCH($A77,'Requirements Catalogue'!$A$9:$A$228,0)))</x:f>
      </x:c>
      <x:c r="M77" s="31" t="str">
        <x:f>IF($A77="","",INDEX('Requirements Catalogue'!$AF$9:$AF$228,MATCH($A77,'Requirements Catalogue'!$A$9:$A$228,0)))</x:f>
      </x:c>
      <x:c r="N77" s="31" t="str">
        <x:f>IF($A77="","",INDEX('Requirements Catalogue'!$P$9:$P$228,MATCH($A77,'Requirements Catalogue'!$A$9:$A$228,0)))</x:f>
      </x:c>
      <x:c r="O77" s="31" t="str">
        <x:f>IF($A77="","",INDEX('Requirements Catalogue'!$AL$9:$AL$228,MATCH($A77,'Requirements Catalogue'!$A$9:$A$228,0)))</x:f>
      </x:c>
      <x:c r="P77" s="31" t="str">
        <x:f>IF($A77="","",INDEX('Requirements Catalogue'!$AI$9:$AI$228,MATCH($A77,'Requirements Catalogue'!$A$9:$A$228,0)))</x:f>
      </x:c>
      <x:c r="Q77" s="31" t="str">
        <x:f>IF($A77="","",INDEX('Requirements Catalogue'!$AG$9:$AG$228,MATCH($A77,'Requirements Catalogue'!$A$9:$A$228,0)))</x:f>
      </x:c>
    </x:row>
    <x:row r="78">
      <x:c r="A78" s="31" t="str">
        <x:f>IFERROR(INDEX('Requirements Catalogue'!$A$9:$A$228,MATCH(67,'Requirements Catalogue'!$AN$9:$AN$228,0)),"")</x:f>
      </x:c>
      <x:c r="B78" s="31" t="str">
        <x:f>IF($A78="","",IFERROR(INDEX('Requirements Catalogue'!$E$9:$E$228,MATCH(INDEX('Requirements Catalogue'!$AH$9:$AH$228,MATCH($A78,'Requirements Catalogue'!$A$9:$A$228,0)),'Requirements Catalogue'!$A$9:$A$228,0)),""))</x:f>
      </x:c>
      <x:c r="C78" s="31" t="str">
        <x:f>IF($A78="","",IFERROR(INDEX('Requirements Catalogue'!$E$9:$E$228,MATCH(INDEX('Requirements Catalogue'!$B$9:$B$228,MATCH($A78,'Requirements Catalogue'!$A$9:$A$228,0)),'Requirements Catalogue'!$A$9:$A$228,0)),""))</x:f>
      </x:c>
      <x:c r="D78" s="31" t="str">
        <x:f>IF($A78="","",INDEX('Requirements Catalogue'!$E$9:$E$228,MATCH($A78,'Requirements Catalogue'!$A$9:$A$228,0)))</x:f>
      </x:c>
      <x:c r="E78" s="31" t="str">
        <x:f>IF($A78="","",INDEX('Requirements Catalogue'!$G$9:$G$228,MATCH($A78,'Requirements Catalogue'!$A$9:$A$228,0)))</x:f>
      </x:c>
      <x:c r="F78" s="31" t="str">
        <x:f>IF($A78="","",INDEX('Requirements Catalogue'!$H$9:$H$228,MATCH($A78,'Requirements Catalogue'!$A$9:$A$228,0)))</x:f>
      </x:c>
      <x:c r="G78" s="31" t="str">
        <x:f>IF($A78="","",INDEX('Requirements Catalogue'!$R$9:$R$228,MATCH($A78,'Requirements Catalogue'!$A$9:$A$228,0)))</x:f>
      </x:c>
      <x:c r="H78" s="31" t="str">
        <x:f>IF($A78="","",INDEX('Requirements Catalogue'!$X$9:$X$228,MATCH($A78,'Requirements Catalogue'!$A$9:$A$228,0)))</x:f>
      </x:c>
      <x:c r="I78" s="60" t="str">
        <x:f>IF($A78="","",INDEX('Requirements Catalogue'!$Y$9:$Y$228,MATCH($A78,'Requirements Catalogue'!$A$9:$A$228,0)))</x:f>
      </x:c>
      <x:c r="J78" s="31" t="str">
        <x:f>IF($A78="","",INDEX('Requirements Catalogue'!$AC$9:$AC$228,MATCH($A78,'Requirements Catalogue'!$A$9:$A$228,0)))</x:f>
      </x:c>
      <x:c r="K78" s="31" t="str">
        <x:f>IF($A78="","",INDEX('Requirements Catalogue'!$AD$9:$AD$228,MATCH($A78,'Requirements Catalogue'!$A$9:$A$228,0)))</x:f>
      </x:c>
      <x:c r="L78" s="31" t="str">
        <x:f>IF($A78="","",INDEX('Requirements Catalogue'!$AE$9:$AE$228,MATCH($A78,'Requirements Catalogue'!$A$9:$A$228,0)))</x:f>
      </x:c>
      <x:c r="M78" s="31" t="str">
        <x:f>IF($A78="","",INDEX('Requirements Catalogue'!$AF$9:$AF$228,MATCH($A78,'Requirements Catalogue'!$A$9:$A$228,0)))</x:f>
      </x:c>
      <x:c r="N78" s="31" t="str">
        <x:f>IF($A78="","",INDEX('Requirements Catalogue'!$P$9:$P$228,MATCH($A78,'Requirements Catalogue'!$A$9:$A$228,0)))</x:f>
      </x:c>
      <x:c r="O78" s="31" t="str">
        <x:f>IF($A78="","",INDEX('Requirements Catalogue'!$AL$9:$AL$228,MATCH($A78,'Requirements Catalogue'!$A$9:$A$228,0)))</x:f>
      </x:c>
      <x:c r="P78" s="31" t="str">
        <x:f>IF($A78="","",INDEX('Requirements Catalogue'!$AI$9:$AI$228,MATCH($A78,'Requirements Catalogue'!$A$9:$A$228,0)))</x:f>
      </x:c>
      <x:c r="Q78" s="31" t="str">
        <x:f>IF($A78="","",INDEX('Requirements Catalogue'!$AG$9:$AG$228,MATCH($A78,'Requirements Catalogue'!$A$9:$A$228,0)))</x:f>
      </x:c>
    </x:row>
    <x:row r="79">
      <x:c r="A79" s="31" t="str">
        <x:f>IFERROR(INDEX('Requirements Catalogue'!$A$9:$A$228,MATCH(68,'Requirements Catalogue'!$AN$9:$AN$228,0)),"")</x:f>
      </x:c>
      <x:c r="B79" s="31" t="str">
        <x:f>IF($A79="","",IFERROR(INDEX('Requirements Catalogue'!$E$9:$E$228,MATCH(INDEX('Requirements Catalogue'!$AH$9:$AH$228,MATCH($A79,'Requirements Catalogue'!$A$9:$A$228,0)),'Requirements Catalogue'!$A$9:$A$228,0)),""))</x:f>
      </x:c>
      <x:c r="C79" s="31" t="str">
        <x:f>IF($A79="","",IFERROR(INDEX('Requirements Catalogue'!$E$9:$E$228,MATCH(INDEX('Requirements Catalogue'!$B$9:$B$228,MATCH($A79,'Requirements Catalogue'!$A$9:$A$228,0)),'Requirements Catalogue'!$A$9:$A$228,0)),""))</x:f>
      </x:c>
      <x:c r="D79" s="31" t="str">
        <x:f>IF($A79="","",INDEX('Requirements Catalogue'!$E$9:$E$228,MATCH($A79,'Requirements Catalogue'!$A$9:$A$228,0)))</x:f>
      </x:c>
      <x:c r="E79" s="31" t="str">
        <x:f>IF($A79="","",INDEX('Requirements Catalogue'!$G$9:$G$228,MATCH($A79,'Requirements Catalogue'!$A$9:$A$228,0)))</x:f>
      </x:c>
      <x:c r="F79" s="31" t="str">
        <x:f>IF($A79="","",INDEX('Requirements Catalogue'!$H$9:$H$228,MATCH($A79,'Requirements Catalogue'!$A$9:$A$228,0)))</x:f>
      </x:c>
      <x:c r="G79" s="31" t="str">
        <x:f>IF($A79="","",INDEX('Requirements Catalogue'!$R$9:$R$228,MATCH($A79,'Requirements Catalogue'!$A$9:$A$228,0)))</x:f>
      </x:c>
      <x:c r="H79" s="31" t="str">
        <x:f>IF($A79="","",INDEX('Requirements Catalogue'!$X$9:$X$228,MATCH($A79,'Requirements Catalogue'!$A$9:$A$228,0)))</x:f>
      </x:c>
      <x:c r="I79" s="60" t="str">
        <x:f>IF($A79="","",INDEX('Requirements Catalogue'!$Y$9:$Y$228,MATCH($A79,'Requirements Catalogue'!$A$9:$A$228,0)))</x:f>
      </x:c>
      <x:c r="J79" s="31" t="str">
        <x:f>IF($A79="","",INDEX('Requirements Catalogue'!$AC$9:$AC$228,MATCH($A79,'Requirements Catalogue'!$A$9:$A$228,0)))</x:f>
      </x:c>
      <x:c r="K79" s="31" t="str">
        <x:f>IF($A79="","",INDEX('Requirements Catalogue'!$AD$9:$AD$228,MATCH($A79,'Requirements Catalogue'!$A$9:$A$228,0)))</x:f>
      </x:c>
      <x:c r="L79" s="31" t="str">
        <x:f>IF($A79="","",INDEX('Requirements Catalogue'!$AE$9:$AE$228,MATCH($A79,'Requirements Catalogue'!$A$9:$A$228,0)))</x:f>
      </x:c>
      <x:c r="M79" s="31" t="str">
        <x:f>IF($A79="","",INDEX('Requirements Catalogue'!$AF$9:$AF$228,MATCH($A79,'Requirements Catalogue'!$A$9:$A$228,0)))</x:f>
      </x:c>
      <x:c r="N79" s="31" t="str">
        <x:f>IF($A79="","",INDEX('Requirements Catalogue'!$P$9:$P$228,MATCH($A79,'Requirements Catalogue'!$A$9:$A$228,0)))</x:f>
      </x:c>
      <x:c r="O79" s="31" t="str">
        <x:f>IF($A79="","",INDEX('Requirements Catalogue'!$AL$9:$AL$228,MATCH($A79,'Requirements Catalogue'!$A$9:$A$228,0)))</x:f>
      </x:c>
      <x:c r="P79" s="31" t="str">
        <x:f>IF($A79="","",INDEX('Requirements Catalogue'!$AI$9:$AI$228,MATCH($A79,'Requirements Catalogue'!$A$9:$A$228,0)))</x:f>
      </x:c>
      <x:c r="Q79" s="31" t="str">
        <x:f>IF($A79="","",INDEX('Requirements Catalogue'!$AG$9:$AG$228,MATCH($A79,'Requirements Catalogue'!$A$9:$A$228,0)))</x:f>
      </x:c>
    </x:row>
    <x:row r="80">
      <x:c r="A80" s="31" t="str">
        <x:f>IFERROR(INDEX('Requirements Catalogue'!$A$9:$A$228,MATCH(69,'Requirements Catalogue'!$AN$9:$AN$228,0)),"")</x:f>
      </x:c>
      <x:c r="B80" s="31" t="str">
        <x:f>IF($A80="","",IFERROR(INDEX('Requirements Catalogue'!$E$9:$E$228,MATCH(INDEX('Requirements Catalogue'!$AH$9:$AH$228,MATCH($A80,'Requirements Catalogue'!$A$9:$A$228,0)),'Requirements Catalogue'!$A$9:$A$228,0)),""))</x:f>
      </x:c>
      <x:c r="C80" s="31" t="str">
        <x:f>IF($A80="","",IFERROR(INDEX('Requirements Catalogue'!$E$9:$E$228,MATCH(INDEX('Requirements Catalogue'!$B$9:$B$228,MATCH($A80,'Requirements Catalogue'!$A$9:$A$228,0)),'Requirements Catalogue'!$A$9:$A$228,0)),""))</x:f>
      </x:c>
      <x:c r="D80" s="31" t="str">
        <x:f>IF($A80="","",INDEX('Requirements Catalogue'!$E$9:$E$228,MATCH($A80,'Requirements Catalogue'!$A$9:$A$228,0)))</x:f>
      </x:c>
      <x:c r="E80" s="31" t="str">
        <x:f>IF($A80="","",INDEX('Requirements Catalogue'!$G$9:$G$228,MATCH($A80,'Requirements Catalogue'!$A$9:$A$228,0)))</x:f>
      </x:c>
      <x:c r="F80" s="31" t="str">
        <x:f>IF($A80="","",INDEX('Requirements Catalogue'!$H$9:$H$228,MATCH($A80,'Requirements Catalogue'!$A$9:$A$228,0)))</x:f>
      </x:c>
      <x:c r="G80" s="31" t="str">
        <x:f>IF($A80="","",INDEX('Requirements Catalogue'!$R$9:$R$228,MATCH($A80,'Requirements Catalogue'!$A$9:$A$228,0)))</x:f>
      </x:c>
      <x:c r="H80" s="31" t="str">
        <x:f>IF($A80="","",INDEX('Requirements Catalogue'!$X$9:$X$228,MATCH($A80,'Requirements Catalogue'!$A$9:$A$228,0)))</x:f>
      </x:c>
      <x:c r="I80" s="60" t="str">
        <x:f>IF($A80="","",INDEX('Requirements Catalogue'!$Y$9:$Y$228,MATCH($A80,'Requirements Catalogue'!$A$9:$A$228,0)))</x:f>
      </x:c>
      <x:c r="J80" s="31" t="str">
        <x:f>IF($A80="","",INDEX('Requirements Catalogue'!$AC$9:$AC$228,MATCH($A80,'Requirements Catalogue'!$A$9:$A$228,0)))</x:f>
      </x:c>
      <x:c r="K80" s="31" t="str">
        <x:f>IF($A80="","",INDEX('Requirements Catalogue'!$AD$9:$AD$228,MATCH($A80,'Requirements Catalogue'!$A$9:$A$228,0)))</x:f>
      </x:c>
      <x:c r="L80" s="31" t="str">
        <x:f>IF($A80="","",INDEX('Requirements Catalogue'!$AE$9:$AE$228,MATCH($A80,'Requirements Catalogue'!$A$9:$A$228,0)))</x:f>
      </x:c>
      <x:c r="M80" s="31" t="str">
        <x:f>IF($A80="","",INDEX('Requirements Catalogue'!$AF$9:$AF$228,MATCH($A80,'Requirements Catalogue'!$A$9:$A$228,0)))</x:f>
      </x:c>
      <x:c r="N80" s="31" t="str">
        <x:f>IF($A80="","",INDEX('Requirements Catalogue'!$P$9:$P$228,MATCH($A80,'Requirements Catalogue'!$A$9:$A$228,0)))</x:f>
      </x:c>
      <x:c r="O80" s="31" t="str">
        <x:f>IF($A80="","",INDEX('Requirements Catalogue'!$AL$9:$AL$228,MATCH($A80,'Requirements Catalogue'!$A$9:$A$228,0)))</x:f>
      </x:c>
      <x:c r="P80" s="31" t="str">
        <x:f>IF($A80="","",INDEX('Requirements Catalogue'!$AI$9:$AI$228,MATCH($A80,'Requirements Catalogue'!$A$9:$A$228,0)))</x:f>
      </x:c>
      <x:c r="Q80" s="31" t="str">
        <x:f>IF($A80="","",INDEX('Requirements Catalogue'!$AG$9:$AG$228,MATCH($A80,'Requirements Catalogue'!$A$9:$A$228,0)))</x:f>
      </x:c>
    </x:row>
    <x:row r="81">
      <x:c r="A81" s="31" t="str">
        <x:f>IFERROR(INDEX('Requirements Catalogue'!$A$9:$A$228,MATCH(70,'Requirements Catalogue'!$AN$9:$AN$228,0)),"")</x:f>
      </x:c>
      <x:c r="B81" s="31" t="str">
        <x:f>IF($A81="","",IFERROR(INDEX('Requirements Catalogue'!$E$9:$E$228,MATCH(INDEX('Requirements Catalogue'!$AH$9:$AH$228,MATCH($A81,'Requirements Catalogue'!$A$9:$A$228,0)),'Requirements Catalogue'!$A$9:$A$228,0)),""))</x:f>
      </x:c>
      <x:c r="C81" s="31" t="str">
        <x:f>IF($A81="","",IFERROR(INDEX('Requirements Catalogue'!$E$9:$E$228,MATCH(INDEX('Requirements Catalogue'!$B$9:$B$228,MATCH($A81,'Requirements Catalogue'!$A$9:$A$228,0)),'Requirements Catalogue'!$A$9:$A$228,0)),""))</x:f>
      </x:c>
      <x:c r="D81" s="31" t="str">
        <x:f>IF($A81="","",INDEX('Requirements Catalogue'!$E$9:$E$228,MATCH($A81,'Requirements Catalogue'!$A$9:$A$228,0)))</x:f>
      </x:c>
      <x:c r="E81" s="31" t="str">
        <x:f>IF($A81="","",INDEX('Requirements Catalogue'!$G$9:$G$228,MATCH($A81,'Requirements Catalogue'!$A$9:$A$228,0)))</x:f>
      </x:c>
      <x:c r="F81" s="31" t="str">
        <x:f>IF($A81="","",INDEX('Requirements Catalogue'!$H$9:$H$228,MATCH($A81,'Requirements Catalogue'!$A$9:$A$228,0)))</x:f>
      </x:c>
      <x:c r="G81" s="31" t="str">
        <x:f>IF($A81="","",INDEX('Requirements Catalogue'!$R$9:$R$228,MATCH($A81,'Requirements Catalogue'!$A$9:$A$228,0)))</x:f>
      </x:c>
      <x:c r="H81" s="31" t="str">
        <x:f>IF($A81="","",INDEX('Requirements Catalogue'!$X$9:$X$228,MATCH($A81,'Requirements Catalogue'!$A$9:$A$228,0)))</x:f>
      </x:c>
      <x:c r="I81" s="60" t="str">
        <x:f>IF($A81="","",INDEX('Requirements Catalogue'!$Y$9:$Y$228,MATCH($A81,'Requirements Catalogue'!$A$9:$A$228,0)))</x:f>
      </x:c>
      <x:c r="J81" s="31" t="str">
        <x:f>IF($A81="","",INDEX('Requirements Catalogue'!$AC$9:$AC$228,MATCH($A81,'Requirements Catalogue'!$A$9:$A$228,0)))</x:f>
      </x:c>
      <x:c r="K81" s="31" t="str">
        <x:f>IF($A81="","",INDEX('Requirements Catalogue'!$AD$9:$AD$228,MATCH($A81,'Requirements Catalogue'!$A$9:$A$228,0)))</x:f>
      </x:c>
      <x:c r="L81" s="31" t="str">
        <x:f>IF($A81="","",INDEX('Requirements Catalogue'!$AE$9:$AE$228,MATCH($A81,'Requirements Catalogue'!$A$9:$A$228,0)))</x:f>
      </x:c>
      <x:c r="M81" s="31" t="str">
        <x:f>IF($A81="","",INDEX('Requirements Catalogue'!$AF$9:$AF$228,MATCH($A81,'Requirements Catalogue'!$A$9:$A$228,0)))</x:f>
      </x:c>
      <x:c r="N81" s="31" t="str">
        <x:f>IF($A81="","",INDEX('Requirements Catalogue'!$P$9:$P$228,MATCH($A81,'Requirements Catalogue'!$A$9:$A$228,0)))</x:f>
      </x:c>
      <x:c r="O81" s="31" t="str">
        <x:f>IF($A81="","",INDEX('Requirements Catalogue'!$AL$9:$AL$228,MATCH($A81,'Requirements Catalogue'!$A$9:$A$228,0)))</x:f>
      </x:c>
      <x:c r="P81" s="31" t="str">
        <x:f>IF($A81="","",INDEX('Requirements Catalogue'!$AI$9:$AI$228,MATCH($A81,'Requirements Catalogue'!$A$9:$A$228,0)))</x:f>
      </x:c>
      <x:c r="Q81" s="31" t="str">
        <x:f>IF($A81="","",INDEX('Requirements Catalogue'!$AG$9:$AG$228,MATCH($A81,'Requirements Catalogue'!$A$9:$A$228,0)))</x:f>
      </x:c>
    </x:row>
    <x:row r="82">
      <x:c r="A82" s="31" t="str">
        <x:f>IFERROR(INDEX('Requirements Catalogue'!$A$9:$A$228,MATCH(71,'Requirements Catalogue'!$AN$9:$AN$228,0)),"")</x:f>
      </x:c>
      <x:c r="B82" s="31" t="str">
        <x:f>IF($A82="","",IFERROR(INDEX('Requirements Catalogue'!$E$9:$E$228,MATCH(INDEX('Requirements Catalogue'!$AH$9:$AH$228,MATCH($A82,'Requirements Catalogue'!$A$9:$A$228,0)),'Requirements Catalogue'!$A$9:$A$228,0)),""))</x:f>
      </x:c>
      <x:c r="C82" s="31" t="str">
        <x:f>IF($A82="","",IFERROR(INDEX('Requirements Catalogue'!$E$9:$E$228,MATCH(INDEX('Requirements Catalogue'!$B$9:$B$228,MATCH($A82,'Requirements Catalogue'!$A$9:$A$228,0)),'Requirements Catalogue'!$A$9:$A$228,0)),""))</x:f>
      </x:c>
      <x:c r="D82" s="31" t="str">
        <x:f>IF($A82="","",INDEX('Requirements Catalogue'!$E$9:$E$228,MATCH($A82,'Requirements Catalogue'!$A$9:$A$228,0)))</x:f>
      </x:c>
      <x:c r="E82" s="31" t="str">
        <x:f>IF($A82="","",INDEX('Requirements Catalogue'!$G$9:$G$228,MATCH($A82,'Requirements Catalogue'!$A$9:$A$228,0)))</x:f>
      </x:c>
      <x:c r="F82" s="31" t="str">
        <x:f>IF($A82="","",INDEX('Requirements Catalogue'!$H$9:$H$228,MATCH($A82,'Requirements Catalogue'!$A$9:$A$228,0)))</x:f>
      </x:c>
      <x:c r="G82" s="31" t="str">
        <x:f>IF($A82="","",INDEX('Requirements Catalogue'!$R$9:$R$228,MATCH($A82,'Requirements Catalogue'!$A$9:$A$228,0)))</x:f>
      </x:c>
      <x:c r="H82" s="31" t="str">
        <x:f>IF($A82="","",INDEX('Requirements Catalogue'!$X$9:$X$228,MATCH($A82,'Requirements Catalogue'!$A$9:$A$228,0)))</x:f>
      </x:c>
      <x:c r="I82" s="60" t="str">
        <x:f>IF($A82="","",INDEX('Requirements Catalogue'!$Y$9:$Y$228,MATCH($A82,'Requirements Catalogue'!$A$9:$A$228,0)))</x:f>
      </x:c>
      <x:c r="J82" s="31" t="str">
        <x:f>IF($A82="","",INDEX('Requirements Catalogue'!$AC$9:$AC$228,MATCH($A82,'Requirements Catalogue'!$A$9:$A$228,0)))</x:f>
      </x:c>
      <x:c r="K82" s="31" t="str">
        <x:f>IF($A82="","",INDEX('Requirements Catalogue'!$AD$9:$AD$228,MATCH($A82,'Requirements Catalogue'!$A$9:$A$228,0)))</x:f>
      </x:c>
      <x:c r="L82" s="31" t="str">
        <x:f>IF($A82="","",INDEX('Requirements Catalogue'!$AE$9:$AE$228,MATCH($A82,'Requirements Catalogue'!$A$9:$A$228,0)))</x:f>
      </x:c>
      <x:c r="M82" s="31" t="str">
        <x:f>IF($A82="","",INDEX('Requirements Catalogue'!$AF$9:$AF$228,MATCH($A82,'Requirements Catalogue'!$A$9:$A$228,0)))</x:f>
      </x:c>
      <x:c r="N82" s="31" t="str">
        <x:f>IF($A82="","",INDEX('Requirements Catalogue'!$P$9:$P$228,MATCH($A82,'Requirements Catalogue'!$A$9:$A$228,0)))</x:f>
      </x:c>
      <x:c r="O82" s="31" t="str">
        <x:f>IF($A82="","",INDEX('Requirements Catalogue'!$AL$9:$AL$228,MATCH($A82,'Requirements Catalogue'!$A$9:$A$228,0)))</x:f>
      </x:c>
      <x:c r="P82" s="31" t="str">
        <x:f>IF($A82="","",INDEX('Requirements Catalogue'!$AI$9:$AI$228,MATCH($A82,'Requirements Catalogue'!$A$9:$A$228,0)))</x:f>
      </x:c>
      <x:c r="Q82" s="31" t="str">
        <x:f>IF($A82="","",INDEX('Requirements Catalogue'!$AG$9:$AG$228,MATCH($A82,'Requirements Catalogue'!$A$9:$A$228,0)))</x:f>
      </x:c>
    </x:row>
    <x:row r="83">
      <x:c r="A83" s="31" t="str">
        <x:f>IFERROR(INDEX('Requirements Catalogue'!$A$9:$A$228,MATCH(72,'Requirements Catalogue'!$AN$9:$AN$228,0)),"")</x:f>
      </x:c>
      <x:c r="B83" s="31" t="str">
        <x:f>IF($A83="","",IFERROR(INDEX('Requirements Catalogue'!$E$9:$E$228,MATCH(INDEX('Requirements Catalogue'!$AH$9:$AH$228,MATCH($A83,'Requirements Catalogue'!$A$9:$A$228,0)),'Requirements Catalogue'!$A$9:$A$228,0)),""))</x:f>
      </x:c>
      <x:c r="C83" s="31" t="str">
        <x:f>IF($A83="","",IFERROR(INDEX('Requirements Catalogue'!$E$9:$E$228,MATCH(INDEX('Requirements Catalogue'!$B$9:$B$228,MATCH($A83,'Requirements Catalogue'!$A$9:$A$228,0)),'Requirements Catalogue'!$A$9:$A$228,0)),""))</x:f>
      </x:c>
      <x:c r="D83" s="31" t="str">
        <x:f>IF($A83="","",INDEX('Requirements Catalogue'!$E$9:$E$228,MATCH($A83,'Requirements Catalogue'!$A$9:$A$228,0)))</x:f>
      </x:c>
      <x:c r="E83" s="31" t="str">
        <x:f>IF($A83="","",INDEX('Requirements Catalogue'!$G$9:$G$228,MATCH($A83,'Requirements Catalogue'!$A$9:$A$228,0)))</x:f>
      </x:c>
      <x:c r="F83" s="31" t="str">
        <x:f>IF($A83="","",INDEX('Requirements Catalogue'!$H$9:$H$228,MATCH($A83,'Requirements Catalogue'!$A$9:$A$228,0)))</x:f>
      </x:c>
      <x:c r="G83" s="31" t="str">
        <x:f>IF($A83="","",INDEX('Requirements Catalogue'!$R$9:$R$228,MATCH($A83,'Requirements Catalogue'!$A$9:$A$228,0)))</x:f>
      </x:c>
      <x:c r="H83" s="31" t="str">
        <x:f>IF($A83="","",INDEX('Requirements Catalogue'!$X$9:$X$228,MATCH($A83,'Requirements Catalogue'!$A$9:$A$228,0)))</x:f>
      </x:c>
      <x:c r="I83" s="60" t="str">
        <x:f>IF($A83="","",INDEX('Requirements Catalogue'!$Y$9:$Y$228,MATCH($A83,'Requirements Catalogue'!$A$9:$A$228,0)))</x:f>
      </x:c>
      <x:c r="J83" s="31" t="str">
        <x:f>IF($A83="","",INDEX('Requirements Catalogue'!$AC$9:$AC$228,MATCH($A83,'Requirements Catalogue'!$A$9:$A$228,0)))</x:f>
      </x:c>
      <x:c r="K83" s="31" t="str">
        <x:f>IF($A83="","",INDEX('Requirements Catalogue'!$AD$9:$AD$228,MATCH($A83,'Requirements Catalogue'!$A$9:$A$228,0)))</x:f>
      </x:c>
      <x:c r="L83" s="31" t="str">
        <x:f>IF($A83="","",INDEX('Requirements Catalogue'!$AE$9:$AE$228,MATCH($A83,'Requirements Catalogue'!$A$9:$A$228,0)))</x:f>
      </x:c>
      <x:c r="M83" s="31" t="str">
        <x:f>IF($A83="","",INDEX('Requirements Catalogue'!$AF$9:$AF$228,MATCH($A83,'Requirements Catalogue'!$A$9:$A$228,0)))</x:f>
      </x:c>
      <x:c r="N83" s="31" t="str">
        <x:f>IF($A83="","",INDEX('Requirements Catalogue'!$P$9:$P$228,MATCH($A83,'Requirements Catalogue'!$A$9:$A$228,0)))</x:f>
      </x:c>
      <x:c r="O83" s="31" t="str">
        <x:f>IF($A83="","",INDEX('Requirements Catalogue'!$AL$9:$AL$228,MATCH($A83,'Requirements Catalogue'!$A$9:$A$228,0)))</x:f>
      </x:c>
      <x:c r="P83" s="31" t="str">
        <x:f>IF($A83="","",INDEX('Requirements Catalogue'!$AI$9:$AI$228,MATCH($A83,'Requirements Catalogue'!$A$9:$A$228,0)))</x:f>
      </x:c>
      <x:c r="Q83" s="31" t="str">
        <x:f>IF($A83="","",INDEX('Requirements Catalogue'!$AG$9:$AG$228,MATCH($A83,'Requirements Catalogue'!$A$9:$A$228,0)))</x:f>
      </x:c>
    </x:row>
    <x:row r="84">
      <x:c r="A84" s="31" t="str">
        <x:f>IFERROR(INDEX('Requirements Catalogue'!$A$9:$A$228,MATCH(73,'Requirements Catalogue'!$AN$9:$AN$228,0)),"")</x:f>
      </x:c>
      <x:c r="B84" s="31" t="str">
        <x:f>IF($A84="","",IFERROR(INDEX('Requirements Catalogue'!$E$9:$E$228,MATCH(INDEX('Requirements Catalogue'!$AH$9:$AH$228,MATCH($A84,'Requirements Catalogue'!$A$9:$A$228,0)),'Requirements Catalogue'!$A$9:$A$228,0)),""))</x:f>
      </x:c>
      <x:c r="C84" s="31" t="str">
        <x:f>IF($A84="","",IFERROR(INDEX('Requirements Catalogue'!$E$9:$E$228,MATCH(INDEX('Requirements Catalogue'!$B$9:$B$228,MATCH($A84,'Requirements Catalogue'!$A$9:$A$228,0)),'Requirements Catalogue'!$A$9:$A$228,0)),""))</x:f>
      </x:c>
      <x:c r="D84" s="31" t="str">
        <x:f>IF($A84="","",INDEX('Requirements Catalogue'!$E$9:$E$228,MATCH($A84,'Requirements Catalogue'!$A$9:$A$228,0)))</x:f>
      </x:c>
      <x:c r="E84" s="31" t="str">
        <x:f>IF($A84="","",INDEX('Requirements Catalogue'!$G$9:$G$228,MATCH($A84,'Requirements Catalogue'!$A$9:$A$228,0)))</x:f>
      </x:c>
      <x:c r="F84" s="31" t="str">
        <x:f>IF($A84="","",INDEX('Requirements Catalogue'!$H$9:$H$228,MATCH($A84,'Requirements Catalogue'!$A$9:$A$228,0)))</x:f>
      </x:c>
      <x:c r="G84" s="31" t="str">
        <x:f>IF($A84="","",INDEX('Requirements Catalogue'!$R$9:$R$228,MATCH($A84,'Requirements Catalogue'!$A$9:$A$228,0)))</x:f>
      </x:c>
      <x:c r="H84" s="31" t="str">
        <x:f>IF($A84="","",INDEX('Requirements Catalogue'!$X$9:$X$228,MATCH($A84,'Requirements Catalogue'!$A$9:$A$228,0)))</x:f>
      </x:c>
      <x:c r="I84" s="60" t="str">
        <x:f>IF($A84="","",INDEX('Requirements Catalogue'!$Y$9:$Y$228,MATCH($A84,'Requirements Catalogue'!$A$9:$A$228,0)))</x:f>
      </x:c>
      <x:c r="J84" s="31" t="str">
        <x:f>IF($A84="","",INDEX('Requirements Catalogue'!$AC$9:$AC$228,MATCH($A84,'Requirements Catalogue'!$A$9:$A$228,0)))</x:f>
      </x:c>
      <x:c r="K84" s="31" t="str">
        <x:f>IF($A84="","",INDEX('Requirements Catalogue'!$AD$9:$AD$228,MATCH($A84,'Requirements Catalogue'!$A$9:$A$228,0)))</x:f>
      </x:c>
      <x:c r="L84" s="31" t="str">
        <x:f>IF($A84="","",INDEX('Requirements Catalogue'!$AE$9:$AE$228,MATCH($A84,'Requirements Catalogue'!$A$9:$A$228,0)))</x:f>
      </x:c>
      <x:c r="M84" s="31" t="str">
        <x:f>IF($A84="","",INDEX('Requirements Catalogue'!$AF$9:$AF$228,MATCH($A84,'Requirements Catalogue'!$A$9:$A$228,0)))</x:f>
      </x:c>
      <x:c r="N84" s="31" t="str">
        <x:f>IF($A84="","",INDEX('Requirements Catalogue'!$P$9:$P$228,MATCH($A84,'Requirements Catalogue'!$A$9:$A$228,0)))</x:f>
      </x:c>
      <x:c r="O84" s="31" t="str">
        <x:f>IF($A84="","",INDEX('Requirements Catalogue'!$AL$9:$AL$228,MATCH($A84,'Requirements Catalogue'!$A$9:$A$228,0)))</x:f>
      </x:c>
      <x:c r="P84" s="31" t="str">
        <x:f>IF($A84="","",INDEX('Requirements Catalogue'!$AI$9:$AI$228,MATCH($A84,'Requirements Catalogue'!$A$9:$A$228,0)))</x:f>
      </x:c>
      <x:c r="Q84" s="31" t="str">
        <x:f>IF($A84="","",INDEX('Requirements Catalogue'!$AG$9:$AG$228,MATCH($A84,'Requirements Catalogue'!$A$9:$A$228,0)))</x:f>
      </x:c>
    </x:row>
    <x:row r="85">
      <x:c r="A85" s="31" t="str">
        <x:f>IFERROR(INDEX('Requirements Catalogue'!$A$9:$A$228,MATCH(74,'Requirements Catalogue'!$AN$9:$AN$228,0)),"")</x:f>
      </x:c>
      <x:c r="B85" s="31" t="str">
        <x:f>IF($A85="","",IFERROR(INDEX('Requirements Catalogue'!$E$9:$E$228,MATCH(INDEX('Requirements Catalogue'!$AH$9:$AH$228,MATCH($A85,'Requirements Catalogue'!$A$9:$A$228,0)),'Requirements Catalogue'!$A$9:$A$228,0)),""))</x:f>
      </x:c>
      <x:c r="C85" s="31" t="str">
        <x:f>IF($A85="","",IFERROR(INDEX('Requirements Catalogue'!$E$9:$E$228,MATCH(INDEX('Requirements Catalogue'!$B$9:$B$228,MATCH($A85,'Requirements Catalogue'!$A$9:$A$228,0)),'Requirements Catalogue'!$A$9:$A$228,0)),""))</x:f>
      </x:c>
      <x:c r="D85" s="31" t="str">
        <x:f>IF($A85="","",INDEX('Requirements Catalogue'!$E$9:$E$228,MATCH($A85,'Requirements Catalogue'!$A$9:$A$228,0)))</x:f>
      </x:c>
      <x:c r="E85" s="31" t="str">
        <x:f>IF($A85="","",INDEX('Requirements Catalogue'!$G$9:$G$228,MATCH($A85,'Requirements Catalogue'!$A$9:$A$228,0)))</x:f>
      </x:c>
      <x:c r="F85" s="31" t="str">
        <x:f>IF($A85="","",INDEX('Requirements Catalogue'!$H$9:$H$228,MATCH($A85,'Requirements Catalogue'!$A$9:$A$228,0)))</x:f>
      </x:c>
      <x:c r="G85" s="31" t="str">
        <x:f>IF($A85="","",INDEX('Requirements Catalogue'!$R$9:$R$228,MATCH($A85,'Requirements Catalogue'!$A$9:$A$228,0)))</x:f>
      </x:c>
      <x:c r="H85" s="31" t="str">
        <x:f>IF($A85="","",INDEX('Requirements Catalogue'!$X$9:$X$228,MATCH($A85,'Requirements Catalogue'!$A$9:$A$228,0)))</x:f>
      </x:c>
      <x:c r="I85" s="60" t="str">
        <x:f>IF($A85="","",INDEX('Requirements Catalogue'!$Y$9:$Y$228,MATCH($A85,'Requirements Catalogue'!$A$9:$A$228,0)))</x:f>
      </x:c>
      <x:c r="J85" s="31" t="str">
        <x:f>IF($A85="","",INDEX('Requirements Catalogue'!$AC$9:$AC$228,MATCH($A85,'Requirements Catalogue'!$A$9:$A$228,0)))</x:f>
      </x:c>
      <x:c r="K85" s="31" t="str">
        <x:f>IF($A85="","",INDEX('Requirements Catalogue'!$AD$9:$AD$228,MATCH($A85,'Requirements Catalogue'!$A$9:$A$228,0)))</x:f>
      </x:c>
      <x:c r="L85" s="31" t="str">
        <x:f>IF($A85="","",INDEX('Requirements Catalogue'!$AE$9:$AE$228,MATCH($A85,'Requirements Catalogue'!$A$9:$A$228,0)))</x:f>
      </x:c>
      <x:c r="M85" s="31" t="str">
        <x:f>IF($A85="","",INDEX('Requirements Catalogue'!$AF$9:$AF$228,MATCH($A85,'Requirements Catalogue'!$A$9:$A$228,0)))</x:f>
      </x:c>
      <x:c r="N85" s="31" t="str">
        <x:f>IF($A85="","",INDEX('Requirements Catalogue'!$P$9:$P$228,MATCH($A85,'Requirements Catalogue'!$A$9:$A$228,0)))</x:f>
      </x:c>
      <x:c r="O85" s="31" t="str">
        <x:f>IF($A85="","",INDEX('Requirements Catalogue'!$AL$9:$AL$228,MATCH($A85,'Requirements Catalogue'!$A$9:$A$228,0)))</x:f>
      </x:c>
      <x:c r="P85" s="31" t="str">
        <x:f>IF($A85="","",INDEX('Requirements Catalogue'!$AI$9:$AI$228,MATCH($A85,'Requirements Catalogue'!$A$9:$A$228,0)))</x:f>
      </x:c>
      <x:c r="Q85" s="31" t="str">
        <x:f>IF($A85="","",INDEX('Requirements Catalogue'!$AG$9:$AG$228,MATCH($A85,'Requirements Catalogue'!$A$9:$A$228,0)))</x:f>
      </x:c>
    </x:row>
    <x:row r="86">
      <x:c r="A86" s="31" t="str">
        <x:f>IFERROR(INDEX('Requirements Catalogue'!$A$9:$A$228,MATCH(75,'Requirements Catalogue'!$AN$9:$AN$228,0)),"")</x:f>
      </x:c>
      <x:c r="B86" s="31" t="str">
        <x:f>IF($A86="","",IFERROR(INDEX('Requirements Catalogue'!$E$9:$E$228,MATCH(INDEX('Requirements Catalogue'!$AH$9:$AH$228,MATCH($A86,'Requirements Catalogue'!$A$9:$A$228,0)),'Requirements Catalogue'!$A$9:$A$228,0)),""))</x:f>
      </x:c>
      <x:c r="C86" s="31" t="str">
        <x:f>IF($A86="","",IFERROR(INDEX('Requirements Catalogue'!$E$9:$E$228,MATCH(INDEX('Requirements Catalogue'!$B$9:$B$228,MATCH($A86,'Requirements Catalogue'!$A$9:$A$228,0)),'Requirements Catalogue'!$A$9:$A$228,0)),""))</x:f>
      </x:c>
      <x:c r="D86" s="31" t="str">
        <x:f>IF($A86="","",INDEX('Requirements Catalogue'!$E$9:$E$228,MATCH($A86,'Requirements Catalogue'!$A$9:$A$228,0)))</x:f>
      </x:c>
      <x:c r="E86" s="31" t="str">
        <x:f>IF($A86="","",INDEX('Requirements Catalogue'!$G$9:$G$228,MATCH($A86,'Requirements Catalogue'!$A$9:$A$228,0)))</x:f>
      </x:c>
      <x:c r="F86" s="31" t="str">
        <x:f>IF($A86="","",INDEX('Requirements Catalogue'!$H$9:$H$228,MATCH($A86,'Requirements Catalogue'!$A$9:$A$228,0)))</x:f>
      </x:c>
      <x:c r="G86" s="31" t="str">
        <x:f>IF($A86="","",INDEX('Requirements Catalogue'!$R$9:$R$228,MATCH($A86,'Requirements Catalogue'!$A$9:$A$228,0)))</x:f>
      </x:c>
      <x:c r="H86" s="31" t="str">
        <x:f>IF($A86="","",INDEX('Requirements Catalogue'!$X$9:$X$228,MATCH($A86,'Requirements Catalogue'!$A$9:$A$228,0)))</x:f>
      </x:c>
      <x:c r="I86" s="60" t="str">
        <x:f>IF($A86="","",INDEX('Requirements Catalogue'!$Y$9:$Y$228,MATCH($A86,'Requirements Catalogue'!$A$9:$A$228,0)))</x:f>
      </x:c>
      <x:c r="J86" s="31" t="str">
        <x:f>IF($A86="","",INDEX('Requirements Catalogue'!$AC$9:$AC$228,MATCH($A86,'Requirements Catalogue'!$A$9:$A$228,0)))</x:f>
      </x:c>
      <x:c r="K86" s="31" t="str">
        <x:f>IF($A86="","",INDEX('Requirements Catalogue'!$AD$9:$AD$228,MATCH($A86,'Requirements Catalogue'!$A$9:$A$228,0)))</x:f>
      </x:c>
      <x:c r="L86" s="31" t="str">
        <x:f>IF($A86="","",INDEX('Requirements Catalogue'!$AE$9:$AE$228,MATCH($A86,'Requirements Catalogue'!$A$9:$A$228,0)))</x:f>
      </x:c>
      <x:c r="M86" s="31" t="str">
        <x:f>IF($A86="","",INDEX('Requirements Catalogue'!$AF$9:$AF$228,MATCH($A86,'Requirements Catalogue'!$A$9:$A$228,0)))</x:f>
      </x:c>
      <x:c r="N86" s="31" t="str">
        <x:f>IF($A86="","",INDEX('Requirements Catalogue'!$P$9:$P$228,MATCH($A86,'Requirements Catalogue'!$A$9:$A$228,0)))</x:f>
      </x:c>
      <x:c r="O86" s="31" t="str">
        <x:f>IF($A86="","",INDEX('Requirements Catalogue'!$AL$9:$AL$228,MATCH($A86,'Requirements Catalogue'!$A$9:$A$228,0)))</x:f>
      </x:c>
      <x:c r="P86" s="31" t="str">
        <x:f>IF($A86="","",INDEX('Requirements Catalogue'!$AI$9:$AI$228,MATCH($A86,'Requirements Catalogue'!$A$9:$A$228,0)))</x:f>
      </x:c>
      <x:c r="Q86" s="31" t="str">
        <x:f>IF($A86="","",INDEX('Requirements Catalogue'!$AG$9:$AG$228,MATCH($A86,'Requirements Catalogue'!$A$9:$A$228,0)))</x:f>
      </x:c>
    </x:row>
    <x:row r="87">
      <x:c r="A87" s="31" t="str">
        <x:f>IFERROR(INDEX('Requirements Catalogue'!$A$9:$A$228,MATCH(76,'Requirements Catalogue'!$AN$9:$AN$228,0)),"")</x:f>
      </x:c>
      <x:c r="B87" s="31" t="str">
        <x:f>IF($A87="","",IFERROR(INDEX('Requirements Catalogue'!$E$9:$E$228,MATCH(INDEX('Requirements Catalogue'!$AH$9:$AH$228,MATCH($A87,'Requirements Catalogue'!$A$9:$A$228,0)),'Requirements Catalogue'!$A$9:$A$228,0)),""))</x:f>
      </x:c>
      <x:c r="C87" s="31" t="str">
        <x:f>IF($A87="","",IFERROR(INDEX('Requirements Catalogue'!$E$9:$E$228,MATCH(INDEX('Requirements Catalogue'!$B$9:$B$228,MATCH($A87,'Requirements Catalogue'!$A$9:$A$228,0)),'Requirements Catalogue'!$A$9:$A$228,0)),""))</x:f>
      </x:c>
      <x:c r="D87" s="31" t="str">
        <x:f>IF($A87="","",INDEX('Requirements Catalogue'!$E$9:$E$228,MATCH($A87,'Requirements Catalogue'!$A$9:$A$228,0)))</x:f>
      </x:c>
      <x:c r="E87" s="31" t="str">
        <x:f>IF($A87="","",INDEX('Requirements Catalogue'!$G$9:$G$228,MATCH($A87,'Requirements Catalogue'!$A$9:$A$228,0)))</x:f>
      </x:c>
      <x:c r="F87" s="31" t="str">
        <x:f>IF($A87="","",INDEX('Requirements Catalogue'!$H$9:$H$228,MATCH($A87,'Requirements Catalogue'!$A$9:$A$228,0)))</x:f>
      </x:c>
      <x:c r="G87" s="31" t="str">
        <x:f>IF($A87="","",INDEX('Requirements Catalogue'!$R$9:$R$228,MATCH($A87,'Requirements Catalogue'!$A$9:$A$228,0)))</x:f>
      </x:c>
      <x:c r="H87" s="31" t="str">
        <x:f>IF($A87="","",INDEX('Requirements Catalogue'!$X$9:$X$228,MATCH($A87,'Requirements Catalogue'!$A$9:$A$228,0)))</x:f>
      </x:c>
      <x:c r="I87" s="60" t="str">
        <x:f>IF($A87="","",INDEX('Requirements Catalogue'!$Y$9:$Y$228,MATCH($A87,'Requirements Catalogue'!$A$9:$A$228,0)))</x:f>
      </x:c>
      <x:c r="J87" s="31" t="str">
        <x:f>IF($A87="","",INDEX('Requirements Catalogue'!$AC$9:$AC$228,MATCH($A87,'Requirements Catalogue'!$A$9:$A$228,0)))</x:f>
      </x:c>
      <x:c r="K87" s="31" t="str">
        <x:f>IF($A87="","",INDEX('Requirements Catalogue'!$AD$9:$AD$228,MATCH($A87,'Requirements Catalogue'!$A$9:$A$228,0)))</x:f>
      </x:c>
      <x:c r="L87" s="31" t="str">
        <x:f>IF($A87="","",INDEX('Requirements Catalogue'!$AE$9:$AE$228,MATCH($A87,'Requirements Catalogue'!$A$9:$A$228,0)))</x:f>
      </x:c>
      <x:c r="M87" s="31" t="str">
        <x:f>IF($A87="","",INDEX('Requirements Catalogue'!$AF$9:$AF$228,MATCH($A87,'Requirements Catalogue'!$A$9:$A$228,0)))</x:f>
      </x:c>
      <x:c r="N87" s="31" t="str">
        <x:f>IF($A87="","",INDEX('Requirements Catalogue'!$P$9:$P$228,MATCH($A87,'Requirements Catalogue'!$A$9:$A$228,0)))</x:f>
      </x:c>
      <x:c r="O87" s="31" t="str">
        <x:f>IF($A87="","",INDEX('Requirements Catalogue'!$AL$9:$AL$228,MATCH($A87,'Requirements Catalogue'!$A$9:$A$228,0)))</x:f>
      </x:c>
      <x:c r="P87" s="31" t="str">
        <x:f>IF($A87="","",INDEX('Requirements Catalogue'!$AI$9:$AI$228,MATCH($A87,'Requirements Catalogue'!$A$9:$A$228,0)))</x:f>
      </x:c>
      <x:c r="Q87" s="31" t="str">
        <x:f>IF($A87="","",INDEX('Requirements Catalogue'!$AG$9:$AG$228,MATCH($A87,'Requirements Catalogue'!$A$9:$A$228,0)))</x:f>
      </x:c>
    </x:row>
    <x:row r="88">
      <x:c r="A88" s="31" t="str">
        <x:f>IFERROR(INDEX('Requirements Catalogue'!$A$9:$A$228,MATCH(77,'Requirements Catalogue'!$AN$9:$AN$228,0)),"")</x:f>
      </x:c>
      <x:c r="B88" s="31" t="str">
        <x:f>IF($A88="","",IFERROR(INDEX('Requirements Catalogue'!$E$9:$E$228,MATCH(INDEX('Requirements Catalogue'!$AH$9:$AH$228,MATCH($A88,'Requirements Catalogue'!$A$9:$A$228,0)),'Requirements Catalogue'!$A$9:$A$228,0)),""))</x:f>
      </x:c>
      <x:c r="C88" s="31" t="str">
        <x:f>IF($A88="","",IFERROR(INDEX('Requirements Catalogue'!$E$9:$E$228,MATCH(INDEX('Requirements Catalogue'!$B$9:$B$228,MATCH($A88,'Requirements Catalogue'!$A$9:$A$228,0)),'Requirements Catalogue'!$A$9:$A$228,0)),""))</x:f>
      </x:c>
      <x:c r="D88" s="31" t="str">
        <x:f>IF($A88="","",INDEX('Requirements Catalogue'!$E$9:$E$228,MATCH($A88,'Requirements Catalogue'!$A$9:$A$228,0)))</x:f>
      </x:c>
      <x:c r="E88" s="31" t="str">
        <x:f>IF($A88="","",INDEX('Requirements Catalogue'!$G$9:$G$228,MATCH($A88,'Requirements Catalogue'!$A$9:$A$228,0)))</x:f>
      </x:c>
      <x:c r="F88" s="31" t="str">
        <x:f>IF($A88="","",INDEX('Requirements Catalogue'!$H$9:$H$228,MATCH($A88,'Requirements Catalogue'!$A$9:$A$228,0)))</x:f>
      </x:c>
      <x:c r="G88" s="31" t="str">
        <x:f>IF($A88="","",INDEX('Requirements Catalogue'!$R$9:$R$228,MATCH($A88,'Requirements Catalogue'!$A$9:$A$228,0)))</x:f>
      </x:c>
      <x:c r="H88" s="31" t="str">
        <x:f>IF($A88="","",INDEX('Requirements Catalogue'!$X$9:$X$228,MATCH($A88,'Requirements Catalogue'!$A$9:$A$228,0)))</x:f>
      </x:c>
      <x:c r="I88" s="60" t="str">
        <x:f>IF($A88="","",INDEX('Requirements Catalogue'!$Y$9:$Y$228,MATCH($A88,'Requirements Catalogue'!$A$9:$A$228,0)))</x:f>
      </x:c>
      <x:c r="J88" s="31" t="str">
        <x:f>IF($A88="","",INDEX('Requirements Catalogue'!$AC$9:$AC$228,MATCH($A88,'Requirements Catalogue'!$A$9:$A$228,0)))</x:f>
      </x:c>
      <x:c r="K88" s="31" t="str">
        <x:f>IF($A88="","",INDEX('Requirements Catalogue'!$AD$9:$AD$228,MATCH($A88,'Requirements Catalogue'!$A$9:$A$228,0)))</x:f>
      </x:c>
      <x:c r="L88" s="31" t="str">
        <x:f>IF($A88="","",INDEX('Requirements Catalogue'!$AE$9:$AE$228,MATCH($A88,'Requirements Catalogue'!$A$9:$A$228,0)))</x:f>
      </x:c>
      <x:c r="M88" s="31" t="str">
        <x:f>IF($A88="","",INDEX('Requirements Catalogue'!$AF$9:$AF$228,MATCH($A88,'Requirements Catalogue'!$A$9:$A$228,0)))</x:f>
      </x:c>
      <x:c r="N88" s="31" t="str">
        <x:f>IF($A88="","",INDEX('Requirements Catalogue'!$P$9:$P$228,MATCH($A88,'Requirements Catalogue'!$A$9:$A$228,0)))</x:f>
      </x:c>
      <x:c r="O88" s="31" t="str">
        <x:f>IF($A88="","",INDEX('Requirements Catalogue'!$AL$9:$AL$228,MATCH($A88,'Requirements Catalogue'!$A$9:$A$228,0)))</x:f>
      </x:c>
      <x:c r="P88" s="31" t="str">
        <x:f>IF($A88="","",INDEX('Requirements Catalogue'!$AI$9:$AI$228,MATCH($A88,'Requirements Catalogue'!$A$9:$A$228,0)))</x:f>
      </x:c>
      <x:c r="Q88" s="31" t="str">
        <x:f>IF($A88="","",INDEX('Requirements Catalogue'!$AG$9:$AG$228,MATCH($A88,'Requirements Catalogue'!$A$9:$A$228,0)))</x:f>
      </x:c>
    </x:row>
    <x:row r="89">
      <x:c r="A89" s="31" t="str">
        <x:f>IFERROR(INDEX('Requirements Catalogue'!$A$9:$A$228,MATCH(78,'Requirements Catalogue'!$AN$9:$AN$228,0)),"")</x:f>
      </x:c>
      <x:c r="B89" s="31" t="str">
        <x:f>IF($A89="","",IFERROR(INDEX('Requirements Catalogue'!$E$9:$E$228,MATCH(INDEX('Requirements Catalogue'!$AH$9:$AH$228,MATCH($A89,'Requirements Catalogue'!$A$9:$A$228,0)),'Requirements Catalogue'!$A$9:$A$228,0)),""))</x:f>
      </x:c>
      <x:c r="C89" s="31" t="str">
        <x:f>IF($A89="","",IFERROR(INDEX('Requirements Catalogue'!$E$9:$E$228,MATCH(INDEX('Requirements Catalogue'!$B$9:$B$228,MATCH($A89,'Requirements Catalogue'!$A$9:$A$228,0)),'Requirements Catalogue'!$A$9:$A$228,0)),""))</x:f>
      </x:c>
      <x:c r="D89" s="31" t="str">
        <x:f>IF($A89="","",INDEX('Requirements Catalogue'!$E$9:$E$228,MATCH($A89,'Requirements Catalogue'!$A$9:$A$228,0)))</x:f>
      </x:c>
      <x:c r="E89" s="31" t="str">
        <x:f>IF($A89="","",INDEX('Requirements Catalogue'!$G$9:$G$228,MATCH($A89,'Requirements Catalogue'!$A$9:$A$228,0)))</x:f>
      </x:c>
      <x:c r="F89" s="31" t="str">
        <x:f>IF($A89="","",INDEX('Requirements Catalogue'!$H$9:$H$228,MATCH($A89,'Requirements Catalogue'!$A$9:$A$228,0)))</x:f>
      </x:c>
      <x:c r="G89" s="31" t="str">
        <x:f>IF($A89="","",INDEX('Requirements Catalogue'!$R$9:$R$228,MATCH($A89,'Requirements Catalogue'!$A$9:$A$228,0)))</x:f>
      </x:c>
      <x:c r="H89" s="31" t="str">
        <x:f>IF($A89="","",INDEX('Requirements Catalogue'!$X$9:$X$228,MATCH($A89,'Requirements Catalogue'!$A$9:$A$228,0)))</x:f>
      </x:c>
      <x:c r="I89" s="60" t="str">
        <x:f>IF($A89="","",INDEX('Requirements Catalogue'!$Y$9:$Y$228,MATCH($A89,'Requirements Catalogue'!$A$9:$A$228,0)))</x:f>
      </x:c>
      <x:c r="J89" s="31" t="str">
        <x:f>IF($A89="","",INDEX('Requirements Catalogue'!$AC$9:$AC$228,MATCH($A89,'Requirements Catalogue'!$A$9:$A$228,0)))</x:f>
      </x:c>
      <x:c r="K89" s="31" t="str">
        <x:f>IF($A89="","",INDEX('Requirements Catalogue'!$AD$9:$AD$228,MATCH($A89,'Requirements Catalogue'!$A$9:$A$228,0)))</x:f>
      </x:c>
      <x:c r="L89" s="31" t="str">
        <x:f>IF($A89="","",INDEX('Requirements Catalogue'!$AE$9:$AE$228,MATCH($A89,'Requirements Catalogue'!$A$9:$A$228,0)))</x:f>
      </x:c>
      <x:c r="M89" s="31" t="str">
        <x:f>IF($A89="","",INDEX('Requirements Catalogue'!$AF$9:$AF$228,MATCH($A89,'Requirements Catalogue'!$A$9:$A$228,0)))</x:f>
      </x:c>
      <x:c r="N89" s="31" t="str">
        <x:f>IF($A89="","",INDEX('Requirements Catalogue'!$P$9:$P$228,MATCH($A89,'Requirements Catalogue'!$A$9:$A$228,0)))</x:f>
      </x:c>
      <x:c r="O89" s="31" t="str">
        <x:f>IF($A89="","",INDEX('Requirements Catalogue'!$AL$9:$AL$228,MATCH($A89,'Requirements Catalogue'!$A$9:$A$228,0)))</x:f>
      </x:c>
      <x:c r="P89" s="31" t="str">
        <x:f>IF($A89="","",INDEX('Requirements Catalogue'!$AI$9:$AI$228,MATCH($A89,'Requirements Catalogue'!$A$9:$A$228,0)))</x:f>
      </x:c>
      <x:c r="Q89" s="31" t="str">
        <x:f>IF($A89="","",INDEX('Requirements Catalogue'!$AG$9:$AG$228,MATCH($A89,'Requirements Catalogue'!$A$9:$A$228,0)))</x:f>
      </x:c>
    </x:row>
    <x:row r="90">
      <x:c r="A90" s="31" t="str">
        <x:f>IFERROR(INDEX('Requirements Catalogue'!$A$9:$A$228,MATCH(79,'Requirements Catalogue'!$AN$9:$AN$228,0)),"")</x:f>
      </x:c>
      <x:c r="B90" s="31" t="str">
        <x:f>IF($A90="","",IFERROR(INDEX('Requirements Catalogue'!$E$9:$E$228,MATCH(INDEX('Requirements Catalogue'!$AH$9:$AH$228,MATCH($A90,'Requirements Catalogue'!$A$9:$A$228,0)),'Requirements Catalogue'!$A$9:$A$228,0)),""))</x:f>
      </x:c>
      <x:c r="C90" s="31" t="str">
        <x:f>IF($A90="","",IFERROR(INDEX('Requirements Catalogue'!$E$9:$E$228,MATCH(INDEX('Requirements Catalogue'!$B$9:$B$228,MATCH($A90,'Requirements Catalogue'!$A$9:$A$228,0)),'Requirements Catalogue'!$A$9:$A$228,0)),""))</x:f>
      </x:c>
      <x:c r="D90" s="31" t="str">
        <x:f>IF($A90="","",INDEX('Requirements Catalogue'!$E$9:$E$228,MATCH($A90,'Requirements Catalogue'!$A$9:$A$228,0)))</x:f>
      </x:c>
      <x:c r="E90" s="31" t="str">
        <x:f>IF($A90="","",INDEX('Requirements Catalogue'!$G$9:$G$228,MATCH($A90,'Requirements Catalogue'!$A$9:$A$228,0)))</x:f>
      </x:c>
      <x:c r="F90" s="31" t="str">
        <x:f>IF($A90="","",INDEX('Requirements Catalogue'!$H$9:$H$228,MATCH($A90,'Requirements Catalogue'!$A$9:$A$228,0)))</x:f>
      </x:c>
      <x:c r="G90" s="31" t="str">
        <x:f>IF($A90="","",INDEX('Requirements Catalogue'!$R$9:$R$228,MATCH($A90,'Requirements Catalogue'!$A$9:$A$228,0)))</x:f>
      </x:c>
      <x:c r="H90" s="31" t="str">
        <x:f>IF($A90="","",INDEX('Requirements Catalogue'!$X$9:$X$228,MATCH($A90,'Requirements Catalogue'!$A$9:$A$228,0)))</x:f>
      </x:c>
      <x:c r="I90" s="60" t="str">
        <x:f>IF($A90="","",INDEX('Requirements Catalogue'!$Y$9:$Y$228,MATCH($A90,'Requirements Catalogue'!$A$9:$A$228,0)))</x:f>
      </x:c>
      <x:c r="J90" s="31" t="str">
        <x:f>IF($A90="","",INDEX('Requirements Catalogue'!$AC$9:$AC$228,MATCH($A90,'Requirements Catalogue'!$A$9:$A$228,0)))</x:f>
      </x:c>
      <x:c r="K90" s="31" t="str">
        <x:f>IF($A90="","",INDEX('Requirements Catalogue'!$AD$9:$AD$228,MATCH($A90,'Requirements Catalogue'!$A$9:$A$228,0)))</x:f>
      </x:c>
      <x:c r="L90" s="31" t="str">
        <x:f>IF($A90="","",INDEX('Requirements Catalogue'!$AE$9:$AE$228,MATCH($A90,'Requirements Catalogue'!$A$9:$A$228,0)))</x:f>
      </x:c>
      <x:c r="M90" s="31" t="str">
        <x:f>IF($A90="","",INDEX('Requirements Catalogue'!$AF$9:$AF$228,MATCH($A90,'Requirements Catalogue'!$A$9:$A$228,0)))</x:f>
      </x:c>
      <x:c r="N90" s="31" t="str">
        <x:f>IF($A90="","",INDEX('Requirements Catalogue'!$P$9:$P$228,MATCH($A90,'Requirements Catalogue'!$A$9:$A$228,0)))</x:f>
      </x:c>
      <x:c r="O90" s="31" t="str">
        <x:f>IF($A90="","",INDEX('Requirements Catalogue'!$AL$9:$AL$228,MATCH($A90,'Requirements Catalogue'!$A$9:$A$228,0)))</x:f>
      </x:c>
      <x:c r="P90" s="31" t="str">
        <x:f>IF($A90="","",INDEX('Requirements Catalogue'!$AI$9:$AI$228,MATCH($A90,'Requirements Catalogue'!$A$9:$A$228,0)))</x:f>
      </x:c>
      <x:c r="Q90" s="31" t="str">
        <x:f>IF($A90="","",INDEX('Requirements Catalogue'!$AG$9:$AG$228,MATCH($A90,'Requirements Catalogue'!$A$9:$A$228,0)))</x:f>
      </x:c>
    </x:row>
    <x:row r="91">
      <x:c r="A91" s="31" t="str">
        <x:f>IFERROR(INDEX('Requirements Catalogue'!$A$9:$A$228,MATCH(80,'Requirements Catalogue'!$AN$9:$AN$228,0)),"")</x:f>
      </x:c>
      <x:c r="B91" s="31" t="str">
        <x:f>IF($A91="","",IFERROR(INDEX('Requirements Catalogue'!$E$9:$E$228,MATCH(INDEX('Requirements Catalogue'!$AH$9:$AH$228,MATCH($A91,'Requirements Catalogue'!$A$9:$A$228,0)),'Requirements Catalogue'!$A$9:$A$228,0)),""))</x:f>
      </x:c>
      <x:c r="C91" s="31" t="str">
        <x:f>IF($A91="","",IFERROR(INDEX('Requirements Catalogue'!$E$9:$E$228,MATCH(INDEX('Requirements Catalogue'!$B$9:$B$228,MATCH($A91,'Requirements Catalogue'!$A$9:$A$228,0)),'Requirements Catalogue'!$A$9:$A$228,0)),""))</x:f>
      </x:c>
      <x:c r="D91" s="31" t="str">
        <x:f>IF($A91="","",INDEX('Requirements Catalogue'!$E$9:$E$228,MATCH($A91,'Requirements Catalogue'!$A$9:$A$228,0)))</x:f>
      </x:c>
      <x:c r="E91" s="31" t="str">
        <x:f>IF($A91="","",INDEX('Requirements Catalogue'!$G$9:$G$228,MATCH($A91,'Requirements Catalogue'!$A$9:$A$228,0)))</x:f>
      </x:c>
      <x:c r="F91" s="31" t="str">
        <x:f>IF($A91="","",INDEX('Requirements Catalogue'!$H$9:$H$228,MATCH($A91,'Requirements Catalogue'!$A$9:$A$228,0)))</x:f>
      </x:c>
      <x:c r="G91" s="31" t="str">
        <x:f>IF($A91="","",INDEX('Requirements Catalogue'!$R$9:$R$228,MATCH($A91,'Requirements Catalogue'!$A$9:$A$228,0)))</x:f>
      </x:c>
      <x:c r="H91" s="31" t="str">
        <x:f>IF($A91="","",INDEX('Requirements Catalogue'!$X$9:$X$228,MATCH($A91,'Requirements Catalogue'!$A$9:$A$228,0)))</x:f>
      </x:c>
      <x:c r="I91" s="60" t="str">
        <x:f>IF($A91="","",INDEX('Requirements Catalogue'!$Y$9:$Y$228,MATCH($A91,'Requirements Catalogue'!$A$9:$A$228,0)))</x:f>
      </x:c>
      <x:c r="J91" s="31" t="str">
        <x:f>IF($A91="","",INDEX('Requirements Catalogue'!$AC$9:$AC$228,MATCH($A91,'Requirements Catalogue'!$A$9:$A$228,0)))</x:f>
      </x:c>
      <x:c r="K91" s="31" t="str">
        <x:f>IF($A91="","",INDEX('Requirements Catalogue'!$AD$9:$AD$228,MATCH($A91,'Requirements Catalogue'!$A$9:$A$228,0)))</x:f>
      </x:c>
      <x:c r="L91" s="31" t="str">
        <x:f>IF($A91="","",INDEX('Requirements Catalogue'!$AE$9:$AE$228,MATCH($A91,'Requirements Catalogue'!$A$9:$A$228,0)))</x:f>
      </x:c>
      <x:c r="M91" s="31" t="str">
        <x:f>IF($A91="","",INDEX('Requirements Catalogue'!$AF$9:$AF$228,MATCH($A91,'Requirements Catalogue'!$A$9:$A$228,0)))</x:f>
      </x:c>
      <x:c r="N91" s="31" t="str">
        <x:f>IF($A91="","",INDEX('Requirements Catalogue'!$P$9:$P$228,MATCH($A91,'Requirements Catalogue'!$A$9:$A$228,0)))</x:f>
      </x:c>
      <x:c r="O91" s="31" t="str">
        <x:f>IF($A91="","",INDEX('Requirements Catalogue'!$AL$9:$AL$228,MATCH($A91,'Requirements Catalogue'!$A$9:$A$228,0)))</x:f>
      </x:c>
      <x:c r="P91" s="31" t="str">
        <x:f>IF($A91="","",INDEX('Requirements Catalogue'!$AI$9:$AI$228,MATCH($A91,'Requirements Catalogue'!$A$9:$A$228,0)))</x:f>
      </x:c>
      <x:c r="Q91" s="31" t="str">
        <x:f>IF($A91="","",INDEX('Requirements Catalogue'!$AG$9:$AG$228,MATCH($A91,'Requirements Catalogue'!$A$9:$A$228,0)))</x:f>
      </x:c>
    </x:row>
    <x:row r="92">
      <x:c r="A92" s="31" t="str">
        <x:f>IFERROR(INDEX('Requirements Catalogue'!$A$9:$A$228,MATCH(81,'Requirements Catalogue'!$AN$9:$AN$228,0)),"")</x:f>
      </x:c>
      <x:c r="B92" s="31" t="str">
        <x:f>IF($A92="","",IFERROR(INDEX('Requirements Catalogue'!$E$9:$E$228,MATCH(INDEX('Requirements Catalogue'!$AH$9:$AH$228,MATCH($A92,'Requirements Catalogue'!$A$9:$A$228,0)),'Requirements Catalogue'!$A$9:$A$228,0)),""))</x:f>
      </x:c>
      <x:c r="C92" s="31" t="str">
        <x:f>IF($A92="","",IFERROR(INDEX('Requirements Catalogue'!$E$9:$E$228,MATCH(INDEX('Requirements Catalogue'!$B$9:$B$228,MATCH($A92,'Requirements Catalogue'!$A$9:$A$228,0)),'Requirements Catalogue'!$A$9:$A$228,0)),""))</x:f>
      </x:c>
      <x:c r="D92" s="31" t="str">
        <x:f>IF($A92="","",INDEX('Requirements Catalogue'!$E$9:$E$228,MATCH($A92,'Requirements Catalogue'!$A$9:$A$228,0)))</x:f>
      </x:c>
      <x:c r="E92" s="31" t="str">
        <x:f>IF($A92="","",INDEX('Requirements Catalogue'!$G$9:$G$228,MATCH($A92,'Requirements Catalogue'!$A$9:$A$228,0)))</x:f>
      </x:c>
      <x:c r="F92" s="31" t="str">
        <x:f>IF($A92="","",INDEX('Requirements Catalogue'!$H$9:$H$228,MATCH($A92,'Requirements Catalogue'!$A$9:$A$228,0)))</x:f>
      </x:c>
      <x:c r="G92" s="31" t="str">
        <x:f>IF($A92="","",INDEX('Requirements Catalogue'!$R$9:$R$228,MATCH($A92,'Requirements Catalogue'!$A$9:$A$228,0)))</x:f>
      </x:c>
      <x:c r="H92" s="31" t="str">
        <x:f>IF($A92="","",INDEX('Requirements Catalogue'!$X$9:$X$228,MATCH($A92,'Requirements Catalogue'!$A$9:$A$228,0)))</x:f>
      </x:c>
      <x:c r="I92" s="60" t="str">
        <x:f>IF($A92="","",INDEX('Requirements Catalogue'!$Y$9:$Y$228,MATCH($A92,'Requirements Catalogue'!$A$9:$A$228,0)))</x:f>
      </x:c>
      <x:c r="J92" s="31" t="str">
        <x:f>IF($A92="","",INDEX('Requirements Catalogue'!$AC$9:$AC$228,MATCH($A92,'Requirements Catalogue'!$A$9:$A$228,0)))</x:f>
      </x:c>
      <x:c r="K92" s="31" t="str">
        <x:f>IF($A92="","",INDEX('Requirements Catalogue'!$AD$9:$AD$228,MATCH($A92,'Requirements Catalogue'!$A$9:$A$228,0)))</x:f>
      </x:c>
      <x:c r="L92" s="31" t="str">
        <x:f>IF($A92="","",INDEX('Requirements Catalogue'!$AE$9:$AE$228,MATCH($A92,'Requirements Catalogue'!$A$9:$A$228,0)))</x:f>
      </x:c>
      <x:c r="M92" s="31" t="str">
        <x:f>IF($A92="","",INDEX('Requirements Catalogue'!$AF$9:$AF$228,MATCH($A92,'Requirements Catalogue'!$A$9:$A$228,0)))</x:f>
      </x:c>
      <x:c r="N92" s="31" t="str">
        <x:f>IF($A92="","",INDEX('Requirements Catalogue'!$P$9:$P$228,MATCH($A92,'Requirements Catalogue'!$A$9:$A$228,0)))</x:f>
      </x:c>
      <x:c r="O92" s="31" t="str">
        <x:f>IF($A92="","",INDEX('Requirements Catalogue'!$AL$9:$AL$228,MATCH($A92,'Requirements Catalogue'!$A$9:$A$228,0)))</x:f>
      </x:c>
      <x:c r="P92" s="31" t="str">
        <x:f>IF($A92="","",INDEX('Requirements Catalogue'!$AI$9:$AI$228,MATCH($A92,'Requirements Catalogue'!$A$9:$A$228,0)))</x:f>
      </x:c>
      <x:c r="Q92" s="31" t="str">
        <x:f>IF($A92="","",INDEX('Requirements Catalogue'!$AG$9:$AG$228,MATCH($A92,'Requirements Catalogue'!$A$9:$A$228,0)))</x:f>
      </x:c>
    </x:row>
    <x:row r="93">
      <x:c r="A93" s="31" t="str">
        <x:f>IFERROR(INDEX('Requirements Catalogue'!$A$9:$A$228,MATCH(82,'Requirements Catalogue'!$AN$9:$AN$228,0)),"")</x:f>
      </x:c>
      <x:c r="B93" s="31" t="str">
        <x:f>IF($A93="","",IFERROR(INDEX('Requirements Catalogue'!$E$9:$E$228,MATCH(INDEX('Requirements Catalogue'!$AH$9:$AH$228,MATCH($A93,'Requirements Catalogue'!$A$9:$A$228,0)),'Requirements Catalogue'!$A$9:$A$228,0)),""))</x:f>
      </x:c>
      <x:c r="C93" s="31" t="str">
        <x:f>IF($A93="","",IFERROR(INDEX('Requirements Catalogue'!$E$9:$E$228,MATCH(INDEX('Requirements Catalogue'!$B$9:$B$228,MATCH($A93,'Requirements Catalogue'!$A$9:$A$228,0)),'Requirements Catalogue'!$A$9:$A$228,0)),""))</x:f>
      </x:c>
      <x:c r="D93" s="31" t="str">
        <x:f>IF($A93="","",INDEX('Requirements Catalogue'!$E$9:$E$228,MATCH($A93,'Requirements Catalogue'!$A$9:$A$228,0)))</x:f>
      </x:c>
      <x:c r="E93" s="31" t="str">
        <x:f>IF($A93="","",INDEX('Requirements Catalogue'!$G$9:$G$228,MATCH($A93,'Requirements Catalogue'!$A$9:$A$228,0)))</x:f>
      </x:c>
      <x:c r="F93" s="31" t="str">
        <x:f>IF($A93="","",INDEX('Requirements Catalogue'!$H$9:$H$228,MATCH($A93,'Requirements Catalogue'!$A$9:$A$228,0)))</x:f>
      </x:c>
      <x:c r="G93" s="31" t="str">
        <x:f>IF($A93="","",INDEX('Requirements Catalogue'!$R$9:$R$228,MATCH($A93,'Requirements Catalogue'!$A$9:$A$228,0)))</x:f>
      </x:c>
      <x:c r="H93" s="31" t="str">
        <x:f>IF($A93="","",INDEX('Requirements Catalogue'!$X$9:$X$228,MATCH($A93,'Requirements Catalogue'!$A$9:$A$228,0)))</x:f>
      </x:c>
      <x:c r="I93" s="60" t="str">
        <x:f>IF($A93="","",INDEX('Requirements Catalogue'!$Y$9:$Y$228,MATCH($A93,'Requirements Catalogue'!$A$9:$A$228,0)))</x:f>
      </x:c>
      <x:c r="J93" s="31" t="str">
        <x:f>IF($A93="","",INDEX('Requirements Catalogue'!$AC$9:$AC$228,MATCH($A93,'Requirements Catalogue'!$A$9:$A$228,0)))</x:f>
      </x:c>
      <x:c r="K93" s="31" t="str">
        <x:f>IF($A93="","",INDEX('Requirements Catalogue'!$AD$9:$AD$228,MATCH($A93,'Requirements Catalogue'!$A$9:$A$228,0)))</x:f>
      </x:c>
      <x:c r="L93" s="31" t="str">
        <x:f>IF($A93="","",INDEX('Requirements Catalogue'!$AE$9:$AE$228,MATCH($A93,'Requirements Catalogue'!$A$9:$A$228,0)))</x:f>
      </x:c>
      <x:c r="M93" s="31" t="str">
        <x:f>IF($A93="","",INDEX('Requirements Catalogue'!$AF$9:$AF$228,MATCH($A93,'Requirements Catalogue'!$A$9:$A$228,0)))</x:f>
      </x:c>
      <x:c r="N93" s="31" t="str">
        <x:f>IF($A93="","",INDEX('Requirements Catalogue'!$P$9:$P$228,MATCH($A93,'Requirements Catalogue'!$A$9:$A$228,0)))</x:f>
      </x:c>
      <x:c r="O93" s="31" t="str">
        <x:f>IF($A93="","",INDEX('Requirements Catalogue'!$AL$9:$AL$228,MATCH($A93,'Requirements Catalogue'!$A$9:$A$228,0)))</x:f>
      </x:c>
      <x:c r="P93" s="31" t="str">
        <x:f>IF($A93="","",INDEX('Requirements Catalogue'!$AI$9:$AI$228,MATCH($A93,'Requirements Catalogue'!$A$9:$A$228,0)))</x:f>
      </x:c>
      <x:c r="Q93" s="31" t="str">
        <x:f>IF($A93="","",INDEX('Requirements Catalogue'!$AG$9:$AG$228,MATCH($A93,'Requirements Catalogue'!$A$9:$A$228,0)))</x:f>
      </x:c>
    </x:row>
    <x:row r="94">
      <x:c r="A94" s="31" t="str">
        <x:f>IFERROR(INDEX('Requirements Catalogue'!$A$9:$A$228,MATCH(83,'Requirements Catalogue'!$AN$9:$AN$228,0)),"")</x:f>
      </x:c>
      <x:c r="B94" s="31" t="str">
        <x:f>IF($A94="","",IFERROR(INDEX('Requirements Catalogue'!$E$9:$E$228,MATCH(INDEX('Requirements Catalogue'!$AH$9:$AH$228,MATCH($A94,'Requirements Catalogue'!$A$9:$A$228,0)),'Requirements Catalogue'!$A$9:$A$228,0)),""))</x:f>
      </x:c>
      <x:c r="C94" s="31" t="str">
        <x:f>IF($A94="","",IFERROR(INDEX('Requirements Catalogue'!$E$9:$E$228,MATCH(INDEX('Requirements Catalogue'!$B$9:$B$228,MATCH($A94,'Requirements Catalogue'!$A$9:$A$228,0)),'Requirements Catalogue'!$A$9:$A$228,0)),""))</x:f>
      </x:c>
      <x:c r="D94" s="31" t="str">
        <x:f>IF($A94="","",INDEX('Requirements Catalogue'!$E$9:$E$228,MATCH($A94,'Requirements Catalogue'!$A$9:$A$228,0)))</x:f>
      </x:c>
      <x:c r="E94" s="31" t="str">
        <x:f>IF($A94="","",INDEX('Requirements Catalogue'!$G$9:$G$228,MATCH($A94,'Requirements Catalogue'!$A$9:$A$228,0)))</x:f>
      </x:c>
      <x:c r="F94" s="31" t="str">
        <x:f>IF($A94="","",INDEX('Requirements Catalogue'!$H$9:$H$228,MATCH($A94,'Requirements Catalogue'!$A$9:$A$228,0)))</x:f>
      </x:c>
      <x:c r="G94" s="31" t="str">
        <x:f>IF($A94="","",INDEX('Requirements Catalogue'!$R$9:$R$228,MATCH($A94,'Requirements Catalogue'!$A$9:$A$228,0)))</x:f>
      </x:c>
      <x:c r="H94" s="31" t="str">
        <x:f>IF($A94="","",INDEX('Requirements Catalogue'!$X$9:$X$228,MATCH($A94,'Requirements Catalogue'!$A$9:$A$228,0)))</x:f>
      </x:c>
      <x:c r="I94" s="60" t="str">
        <x:f>IF($A94="","",INDEX('Requirements Catalogue'!$Y$9:$Y$228,MATCH($A94,'Requirements Catalogue'!$A$9:$A$228,0)))</x:f>
      </x:c>
      <x:c r="J94" s="31" t="str">
        <x:f>IF($A94="","",INDEX('Requirements Catalogue'!$AC$9:$AC$228,MATCH($A94,'Requirements Catalogue'!$A$9:$A$228,0)))</x:f>
      </x:c>
      <x:c r="K94" s="31" t="str">
        <x:f>IF($A94="","",INDEX('Requirements Catalogue'!$AD$9:$AD$228,MATCH($A94,'Requirements Catalogue'!$A$9:$A$228,0)))</x:f>
      </x:c>
      <x:c r="L94" s="31" t="str">
        <x:f>IF($A94="","",INDEX('Requirements Catalogue'!$AE$9:$AE$228,MATCH($A94,'Requirements Catalogue'!$A$9:$A$228,0)))</x:f>
      </x:c>
      <x:c r="M94" s="31" t="str">
        <x:f>IF($A94="","",INDEX('Requirements Catalogue'!$AF$9:$AF$228,MATCH($A94,'Requirements Catalogue'!$A$9:$A$228,0)))</x:f>
      </x:c>
      <x:c r="N94" s="31" t="str">
        <x:f>IF($A94="","",INDEX('Requirements Catalogue'!$P$9:$P$228,MATCH($A94,'Requirements Catalogue'!$A$9:$A$228,0)))</x:f>
      </x:c>
      <x:c r="O94" s="31" t="str">
        <x:f>IF($A94="","",INDEX('Requirements Catalogue'!$AL$9:$AL$228,MATCH($A94,'Requirements Catalogue'!$A$9:$A$228,0)))</x:f>
      </x:c>
      <x:c r="P94" s="31" t="str">
        <x:f>IF($A94="","",INDEX('Requirements Catalogue'!$AI$9:$AI$228,MATCH($A94,'Requirements Catalogue'!$A$9:$A$228,0)))</x:f>
      </x:c>
      <x:c r="Q94" s="31" t="str">
        <x:f>IF($A94="","",INDEX('Requirements Catalogue'!$AG$9:$AG$228,MATCH($A94,'Requirements Catalogue'!$A$9:$A$228,0)))</x:f>
      </x:c>
    </x:row>
    <x:row r="95">
      <x:c r="A95" s="31" t="str">
        <x:f>IFERROR(INDEX('Requirements Catalogue'!$A$9:$A$228,MATCH(84,'Requirements Catalogue'!$AN$9:$AN$228,0)),"")</x:f>
      </x:c>
      <x:c r="B95" s="31" t="str">
        <x:f>IF($A95="","",IFERROR(INDEX('Requirements Catalogue'!$E$9:$E$228,MATCH(INDEX('Requirements Catalogue'!$AH$9:$AH$228,MATCH($A95,'Requirements Catalogue'!$A$9:$A$228,0)),'Requirements Catalogue'!$A$9:$A$228,0)),""))</x:f>
      </x:c>
      <x:c r="C95" s="31" t="str">
        <x:f>IF($A95="","",IFERROR(INDEX('Requirements Catalogue'!$E$9:$E$228,MATCH(INDEX('Requirements Catalogue'!$B$9:$B$228,MATCH($A95,'Requirements Catalogue'!$A$9:$A$228,0)),'Requirements Catalogue'!$A$9:$A$228,0)),""))</x:f>
      </x:c>
      <x:c r="D95" s="31" t="str">
        <x:f>IF($A95="","",INDEX('Requirements Catalogue'!$E$9:$E$228,MATCH($A95,'Requirements Catalogue'!$A$9:$A$228,0)))</x:f>
      </x:c>
      <x:c r="E95" s="31" t="str">
        <x:f>IF($A95="","",INDEX('Requirements Catalogue'!$G$9:$G$228,MATCH($A95,'Requirements Catalogue'!$A$9:$A$228,0)))</x:f>
      </x:c>
      <x:c r="F95" s="31" t="str">
        <x:f>IF($A95="","",INDEX('Requirements Catalogue'!$H$9:$H$228,MATCH($A95,'Requirements Catalogue'!$A$9:$A$228,0)))</x:f>
      </x:c>
      <x:c r="G95" s="31" t="str">
        <x:f>IF($A95="","",INDEX('Requirements Catalogue'!$R$9:$R$228,MATCH($A95,'Requirements Catalogue'!$A$9:$A$228,0)))</x:f>
      </x:c>
      <x:c r="H95" s="31" t="str">
        <x:f>IF($A95="","",INDEX('Requirements Catalogue'!$X$9:$X$228,MATCH($A95,'Requirements Catalogue'!$A$9:$A$228,0)))</x:f>
      </x:c>
      <x:c r="I95" s="60" t="str">
        <x:f>IF($A95="","",INDEX('Requirements Catalogue'!$Y$9:$Y$228,MATCH($A95,'Requirements Catalogue'!$A$9:$A$228,0)))</x:f>
      </x:c>
      <x:c r="J95" s="31" t="str">
        <x:f>IF($A95="","",INDEX('Requirements Catalogue'!$AC$9:$AC$228,MATCH($A95,'Requirements Catalogue'!$A$9:$A$228,0)))</x:f>
      </x:c>
      <x:c r="K95" s="31" t="str">
        <x:f>IF($A95="","",INDEX('Requirements Catalogue'!$AD$9:$AD$228,MATCH($A95,'Requirements Catalogue'!$A$9:$A$228,0)))</x:f>
      </x:c>
      <x:c r="L95" s="31" t="str">
        <x:f>IF($A95="","",INDEX('Requirements Catalogue'!$AE$9:$AE$228,MATCH($A95,'Requirements Catalogue'!$A$9:$A$228,0)))</x:f>
      </x:c>
      <x:c r="M95" s="31" t="str">
        <x:f>IF($A95="","",INDEX('Requirements Catalogue'!$AF$9:$AF$228,MATCH($A95,'Requirements Catalogue'!$A$9:$A$228,0)))</x:f>
      </x:c>
      <x:c r="N95" s="31" t="str">
        <x:f>IF($A95="","",INDEX('Requirements Catalogue'!$P$9:$P$228,MATCH($A95,'Requirements Catalogue'!$A$9:$A$228,0)))</x:f>
      </x:c>
      <x:c r="O95" s="31" t="str">
        <x:f>IF($A95="","",INDEX('Requirements Catalogue'!$AL$9:$AL$228,MATCH($A95,'Requirements Catalogue'!$A$9:$A$228,0)))</x:f>
      </x:c>
      <x:c r="P95" s="31" t="str">
        <x:f>IF($A95="","",INDEX('Requirements Catalogue'!$AI$9:$AI$228,MATCH($A95,'Requirements Catalogue'!$A$9:$A$228,0)))</x:f>
      </x:c>
      <x:c r="Q95" s="31" t="str">
        <x:f>IF($A95="","",INDEX('Requirements Catalogue'!$AG$9:$AG$228,MATCH($A95,'Requirements Catalogue'!$A$9:$A$228,0)))</x:f>
      </x:c>
    </x:row>
    <x:row r="96">
      <x:c r="A96" s="31" t="str">
        <x:f>IFERROR(INDEX('Requirements Catalogue'!$A$9:$A$228,MATCH(85,'Requirements Catalogue'!$AN$9:$AN$228,0)),"")</x:f>
      </x:c>
      <x:c r="B96" s="31" t="str">
        <x:f>IF($A96="","",IFERROR(INDEX('Requirements Catalogue'!$E$9:$E$228,MATCH(INDEX('Requirements Catalogue'!$AH$9:$AH$228,MATCH($A96,'Requirements Catalogue'!$A$9:$A$228,0)),'Requirements Catalogue'!$A$9:$A$228,0)),""))</x:f>
      </x:c>
      <x:c r="C96" s="31" t="str">
        <x:f>IF($A96="","",IFERROR(INDEX('Requirements Catalogue'!$E$9:$E$228,MATCH(INDEX('Requirements Catalogue'!$B$9:$B$228,MATCH($A96,'Requirements Catalogue'!$A$9:$A$228,0)),'Requirements Catalogue'!$A$9:$A$228,0)),""))</x:f>
      </x:c>
      <x:c r="D96" s="31" t="str">
        <x:f>IF($A96="","",INDEX('Requirements Catalogue'!$E$9:$E$228,MATCH($A96,'Requirements Catalogue'!$A$9:$A$228,0)))</x:f>
      </x:c>
      <x:c r="E96" s="31" t="str">
        <x:f>IF($A96="","",INDEX('Requirements Catalogue'!$G$9:$G$228,MATCH($A96,'Requirements Catalogue'!$A$9:$A$228,0)))</x:f>
      </x:c>
      <x:c r="F96" s="31" t="str">
        <x:f>IF($A96="","",INDEX('Requirements Catalogue'!$H$9:$H$228,MATCH($A96,'Requirements Catalogue'!$A$9:$A$228,0)))</x:f>
      </x:c>
      <x:c r="G96" s="31" t="str">
        <x:f>IF($A96="","",INDEX('Requirements Catalogue'!$R$9:$R$228,MATCH($A96,'Requirements Catalogue'!$A$9:$A$228,0)))</x:f>
      </x:c>
      <x:c r="H96" s="31" t="str">
        <x:f>IF($A96="","",INDEX('Requirements Catalogue'!$X$9:$X$228,MATCH($A96,'Requirements Catalogue'!$A$9:$A$228,0)))</x:f>
      </x:c>
      <x:c r="I96" s="60" t="str">
        <x:f>IF($A96="","",INDEX('Requirements Catalogue'!$Y$9:$Y$228,MATCH($A96,'Requirements Catalogue'!$A$9:$A$228,0)))</x:f>
      </x:c>
      <x:c r="J96" s="31" t="str">
        <x:f>IF($A96="","",INDEX('Requirements Catalogue'!$AC$9:$AC$228,MATCH($A96,'Requirements Catalogue'!$A$9:$A$228,0)))</x:f>
      </x:c>
      <x:c r="K96" s="31" t="str">
        <x:f>IF($A96="","",INDEX('Requirements Catalogue'!$AD$9:$AD$228,MATCH($A96,'Requirements Catalogue'!$A$9:$A$228,0)))</x:f>
      </x:c>
      <x:c r="L96" s="31" t="str">
        <x:f>IF($A96="","",INDEX('Requirements Catalogue'!$AE$9:$AE$228,MATCH($A96,'Requirements Catalogue'!$A$9:$A$228,0)))</x:f>
      </x:c>
      <x:c r="M96" s="31" t="str">
        <x:f>IF($A96="","",INDEX('Requirements Catalogue'!$AF$9:$AF$228,MATCH($A96,'Requirements Catalogue'!$A$9:$A$228,0)))</x:f>
      </x:c>
      <x:c r="N96" s="31" t="str">
        <x:f>IF($A96="","",INDEX('Requirements Catalogue'!$P$9:$P$228,MATCH($A96,'Requirements Catalogue'!$A$9:$A$228,0)))</x:f>
      </x:c>
      <x:c r="O96" s="31" t="str">
        <x:f>IF($A96="","",INDEX('Requirements Catalogue'!$AL$9:$AL$228,MATCH($A96,'Requirements Catalogue'!$A$9:$A$228,0)))</x:f>
      </x:c>
      <x:c r="P96" s="31" t="str">
        <x:f>IF($A96="","",INDEX('Requirements Catalogue'!$AI$9:$AI$228,MATCH($A96,'Requirements Catalogue'!$A$9:$A$228,0)))</x:f>
      </x:c>
      <x:c r="Q96" s="31" t="str">
        <x:f>IF($A96="","",INDEX('Requirements Catalogue'!$AG$9:$AG$228,MATCH($A96,'Requirements Catalogue'!$A$9:$A$228,0)))</x:f>
      </x:c>
    </x:row>
    <x:row r="97">
      <x:c r="A97" s="31" t="str">
        <x:f>IFERROR(INDEX('Requirements Catalogue'!$A$9:$A$228,MATCH(86,'Requirements Catalogue'!$AN$9:$AN$228,0)),"")</x:f>
      </x:c>
      <x:c r="B97" s="31" t="str">
        <x:f>IF($A97="","",IFERROR(INDEX('Requirements Catalogue'!$E$9:$E$228,MATCH(INDEX('Requirements Catalogue'!$AH$9:$AH$228,MATCH($A97,'Requirements Catalogue'!$A$9:$A$228,0)),'Requirements Catalogue'!$A$9:$A$228,0)),""))</x:f>
      </x:c>
      <x:c r="C97" s="31" t="str">
        <x:f>IF($A97="","",IFERROR(INDEX('Requirements Catalogue'!$E$9:$E$228,MATCH(INDEX('Requirements Catalogue'!$B$9:$B$228,MATCH($A97,'Requirements Catalogue'!$A$9:$A$228,0)),'Requirements Catalogue'!$A$9:$A$228,0)),""))</x:f>
      </x:c>
      <x:c r="D97" s="31" t="str">
        <x:f>IF($A97="","",INDEX('Requirements Catalogue'!$E$9:$E$228,MATCH($A97,'Requirements Catalogue'!$A$9:$A$228,0)))</x:f>
      </x:c>
      <x:c r="E97" s="31" t="str">
        <x:f>IF($A97="","",INDEX('Requirements Catalogue'!$G$9:$G$228,MATCH($A97,'Requirements Catalogue'!$A$9:$A$228,0)))</x:f>
      </x:c>
      <x:c r="F97" s="31" t="str">
        <x:f>IF($A97="","",INDEX('Requirements Catalogue'!$H$9:$H$228,MATCH($A97,'Requirements Catalogue'!$A$9:$A$228,0)))</x:f>
      </x:c>
      <x:c r="G97" s="31" t="str">
        <x:f>IF($A97="","",INDEX('Requirements Catalogue'!$R$9:$R$228,MATCH($A97,'Requirements Catalogue'!$A$9:$A$228,0)))</x:f>
      </x:c>
      <x:c r="H97" s="31" t="str">
        <x:f>IF($A97="","",INDEX('Requirements Catalogue'!$X$9:$X$228,MATCH($A97,'Requirements Catalogue'!$A$9:$A$228,0)))</x:f>
      </x:c>
      <x:c r="I97" s="60" t="str">
        <x:f>IF($A97="","",INDEX('Requirements Catalogue'!$Y$9:$Y$228,MATCH($A97,'Requirements Catalogue'!$A$9:$A$228,0)))</x:f>
      </x:c>
      <x:c r="J97" s="31" t="str">
        <x:f>IF($A97="","",INDEX('Requirements Catalogue'!$AC$9:$AC$228,MATCH($A97,'Requirements Catalogue'!$A$9:$A$228,0)))</x:f>
      </x:c>
      <x:c r="K97" s="31" t="str">
        <x:f>IF($A97="","",INDEX('Requirements Catalogue'!$AD$9:$AD$228,MATCH($A97,'Requirements Catalogue'!$A$9:$A$228,0)))</x:f>
      </x:c>
      <x:c r="L97" s="31" t="str">
        <x:f>IF($A97="","",INDEX('Requirements Catalogue'!$AE$9:$AE$228,MATCH($A97,'Requirements Catalogue'!$A$9:$A$228,0)))</x:f>
      </x:c>
      <x:c r="M97" s="31" t="str">
        <x:f>IF($A97="","",INDEX('Requirements Catalogue'!$AF$9:$AF$228,MATCH($A97,'Requirements Catalogue'!$A$9:$A$228,0)))</x:f>
      </x:c>
      <x:c r="N97" s="31" t="str">
        <x:f>IF($A97="","",INDEX('Requirements Catalogue'!$P$9:$P$228,MATCH($A97,'Requirements Catalogue'!$A$9:$A$228,0)))</x:f>
      </x:c>
      <x:c r="O97" s="31" t="str">
        <x:f>IF($A97="","",INDEX('Requirements Catalogue'!$AL$9:$AL$228,MATCH($A97,'Requirements Catalogue'!$A$9:$A$228,0)))</x:f>
      </x:c>
      <x:c r="P97" s="31" t="str">
        <x:f>IF($A97="","",INDEX('Requirements Catalogue'!$AI$9:$AI$228,MATCH($A97,'Requirements Catalogue'!$A$9:$A$228,0)))</x:f>
      </x:c>
      <x:c r="Q97" s="31" t="str">
        <x:f>IF($A97="","",INDEX('Requirements Catalogue'!$AG$9:$AG$228,MATCH($A97,'Requirements Catalogue'!$A$9:$A$228,0)))</x:f>
      </x:c>
    </x:row>
    <x:row r="98">
      <x:c r="A98" s="31" t="str">
        <x:f>IFERROR(INDEX('Requirements Catalogue'!$A$9:$A$228,MATCH(87,'Requirements Catalogue'!$AN$9:$AN$228,0)),"")</x:f>
      </x:c>
      <x:c r="B98" s="31" t="str">
        <x:f>IF($A98="","",IFERROR(INDEX('Requirements Catalogue'!$E$9:$E$228,MATCH(INDEX('Requirements Catalogue'!$AH$9:$AH$228,MATCH($A98,'Requirements Catalogue'!$A$9:$A$228,0)),'Requirements Catalogue'!$A$9:$A$228,0)),""))</x:f>
      </x:c>
      <x:c r="C98" s="31" t="str">
        <x:f>IF($A98="","",IFERROR(INDEX('Requirements Catalogue'!$E$9:$E$228,MATCH(INDEX('Requirements Catalogue'!$B$9:$B$228,MATCH($A98,'Requirements Catalogue'!$A$9:$A$228,0)),'Requirements Catalogue'!$A$9:$A$228,0)),""))</x:f>
      </x:c>
      <x:c r="D98" s="31" t="str">
        <x:f>IF($A98="","",INDEX('Requirements Catalogue'!$E$9:$E$228,MATCH($A98,'Requirements Catalogue'!$A$9:$A$228,0)))</x:f>
      </x:c>
      <x:c r="E98" s="31" t="str">
        <x:f>IF($A98="","",INDEX('Requirements Catalogue'!$G$9:$G$228,MATCH($A98,'Requirements Catalogue'!$A$9:$A$228,0)))</x:f>
      </x:c>
      <x:c r="F98" s="31" t="str">
        <x:f>IF($A98="","",INDEX('Requirements Catalogue'!$H$9:$H$228,MATCH($A98,'Requirements Catalogue'!$A$9:$A$228,0)))</x:f>
      </x:c>
      <x:c r="G98" s="31" t="str">
        <x:f>IF($A98="","",INDEX('Requirements Catalogue'!$R$9:$R$228,MATCH($A98,'Requirements Catalogue'!$A$9:$A$228,0)))</x:f>
      </x:c>
      <x:c r="H98" s="31" t="str">
        <x:f>IF($A98="","",INDEX('Requirements Catalogue'!$X$9:$X$228,MATCH($A98,'Requirements Catalogue'!$A$9:$A$228,0)))</x:f>
      </x:c>
      <x:c r="I98" s="60" t="str">
        <x:f>IF($A98="","",INDEX('Requirements Catalogue'!$Y$9:$Y$228,MATCH($A98,'Requirements Catalogue'!$A$9:$A$228,0)))</x:f>
      </x:c>
      <x:c r="J98" s="31" t="str">
        <x:f>IF($A98="","",INDEX('Requirements Catalogue'!$AC$9:$AC$228,MATCH($A98,'Requirements Catalogue'!$A$9:$A$228,0)))</x:f>
      </x:c>
      <x:c r="K98" s="31" t="str">
        <x:f>IF($A98="","",INDEX('Requirements Catalogue'!$AD$9:$AD$228,MATCH($A98,'Requirements Catalogue'!$A$9:$A$228,0)))</x:f>
      </x:c>
      <x:c r="L98" s="31" t="str">
        <x:f>IF($A98="","",INDEX('Requirements Catalogue'!$AE$9:$AE$228,MATCH($A98,'Requirements Catalogue'!$A$9:$A$228,0)))</x:f>
      </x:c>
      <x:c r="M98" s="31" t="str">
        <x:f>IF($A98="","",INDEX('Requirements Catalogue'!$AF$9:$AF$228,MATCH($A98,'Requirements Catalogue'!$A$9:$A$228,0)))</x:f>
      </x:c>
      <x:c r="N98" s="31" t="str">
        <x:f>IF($A98="","",INDEX('Requirements Catalogue'!$P$9:$P$228,MATCH($A98,'Requirements Catalogue'!$A$9:$A$228,0)))</x:f>
      </x:c>
      <x:c r="O98" s="31" t="str">
        <x:f>IF($A98="","",INDEX('Requirements Catalogue'!$AL$9:$AL$228,MATCH($A98,'Requirements Catalogue'!$A$9:$A$228,0)))</x:f>
      </x:c>
      <x:c r="P98" s="31" t="str">
        <x:f>IF($A98="","",INDEX('Requirements Catalogue'!$AI$9:$AI$228,MATCH($A98,'Requirements Catalogue'!$A$9:$A$228,0)))</x:f>
      </x:c>
      <x:c r="Q98" s="31" t="str">
        <x:f>IF($A98="","",INDEX('Requirements Catalogue'!$AG$9:$AG$228,MATCH($A98,'Requirements Catalogue'!$A$9:$A$228,0)))</x:f>
      </x:c>
    </x:row>
    <x:row r="99">
      <x:c r="A99" s="31" t="str">
        <x:f>IFERROR(INDEX('Requirements Catalogue'!$A$9:$A$228,MATCH(88,'Requirements Catalogue'!$AN$9:$AN$228,0)),"")</x:f>
      </x:c>
      <x:c r="B99" s="31" t="str">
        <x:f>IF($A99="","",IFERROR(INDEX('Requirements Catalogue'!$E$9:$E$228,MATCH(INDEX('Requirements Catalogue'!$AH$9:$AH$228,MATCH($A99,'Requirements Catalogue'!$A$9:$A$228,0)),'Requirements Catalogue'!$A$9:$A$228,0)),""))</x:f>
      </x:c>
      <x:c r="C99" s="31" t="str">
        <x:f>IF($A99="","",IFERROR(INDEX('Requirements Catalogue'!$E$9:$E$228,MATCH(INDEX('Requirements Catalogue'!$B$9:$B$228,MATCH($A99,'Requirements Catalogue'!$A$9:$A$228,0)),'Requirements Catalogue'!$A$9:$A$228,0)),""))</x:f>
      </x:c>
      <x:c r="D99" s="31" t="str">
        <x:f>IF($A99="","",INDEX('Requirements Catalogue'!$E$9:$E$228,MATCH($A99,'Requirements Catalogue'!$A$9:$A$228,0)))</x:f>
      </x:c>
      <x:c r="E99" s="31" t="str">
        <x:f>IF($A99="","",INDEX('Requirements Catalogue'!$G$9:$G$228,MATCH($A99,'Requirements Catalogue'!$A$9:$A$228,0)))</x:f>
      </x:c>
      <x:c r="F99" s="31" t="str">
        <x:f>IF($A99="","",INDEX('Requirements Catalogue'!$H$9:$H$228,MATCH($A99,'Requirements Catalogue'!$A$9:$A$228,0)))</x:f>
      </x:c>
      <x:c r="G99" s="31" t="str">
        <x:f>IF($A99="","",INDEX('Requirements Catalogue'!$R$9:$R$228,MATCH($A99,'Requirements Catalogue'!$A$9:$A$228,0)))</x:f>
      </x:c>
      <x:c r="H99" s="31" t="str">
        <x:f>IF($A99="","",INDEX('Requirements Catalogue'!$X$9:$X$228,MATCH($A99,'Requirements Catalogue'!$A$9:$A$228,0)))</x:f>
      </x:c>
      <x:c r="I99" s="60" t="str">
        <x:f>IF($A99="","",INDEX('Requirements Catalogue'!$Y$9:$Y$228,MATCH($A99,'Requirements Catalogue'!$A$9:$A$228,0)))</x:f>
      </x:c>
      <x:c r="J99" s="31" t="str">
        <x:f>IF($A99="","",INDEX('Requirements Catalogue'!$AC$9:$AC$228,MATCH($A99,'Requirements Catalogue'!$A$9:$A$228,0)))</x:f>
      </x:c>
      <x:c r="K99" s="31" t="str">
        <x:f>IF($A99="","",INDEX('Requirements Catalogue'!$AD$9:$AD$228,MATCH($A99,'Requirements Catalogue'!$A$9:$A$228,0)))</x:f>
      </x:c>
      <x:c r="L99" s="31" t="str">
        <x:f>IF($A99="","",INDEX('Requirements Catalogue'!$AE$9:$AE$228,MATCH($A99,'Requirements Catalogue'!$A$9:$A$228,0)))</x:f>
      </x:c>
      <x:c r="M99" s="31" t="str">
        <x:f>IF($A99="","",INDEX('Requirements Catalogue'!$AF$9:$AF$228,MATCH($A99,'Requirements Catalogue'!$A$9:$A$228,0)))</x:f>
      </x:c>
      <x:c r="N99" s="31" t="str">
        <x:f>IF($A99="","",INDEX('Requirements Catalogue'!$P$9:$P$228,MATCH($A99,'Requirements Catalogue'!$A$9:$A$228,0)))</x:f>
      </x:c>
      <x:c r="O99" s="31" t="str">
        <x:f>IF($A99="","",INDEX('Requirements Catalogue'!$AL$9:$AL$228,MATCH($A99,'Requirements Catalogue'!$A$9:$A$228,0)))</x:f>
      </x:c>
      <x:c r="P99" s="31" t="str">
        <x:f>IF($A99="","",INDEX('Requirements Catalogue'!$AI$9:$AI$228,MATCH($A99,'Requirements Catalogue'!$A$9:$A$228,0)))</x:f>
      </x:c>
      <x:c r="Q99" s="31" t="str">
        <x:f>IF($A99="","",INDEX('Requirements Catalogue'!$AG$9:$AG$228,MATCH($A99,'Requirements Catalogue'!$A$9:$A$228,0)))</x:f>
      </x:c>
    </x:row>
    <x:row r="100">
      <x:c r="A100" s="31" t="str">
        <x:f>IFERROR(INDEX('Requirements Catalogue'!$A$9:$A$228,MATCH(89,'Requirements Catalogue'!$AN$9:$AN$228,0)),"")</x:f>
      </x:c>
      <x:c r="B100" s="31" t="str">
        <x:f>IF($A100="","",IFERROR(INDEX('Requirements Catalogue'!$E$9:$E$228,MATCH(INDEX('Requirements Catalogue'!$AH$9:$AH$228,MATCH($A100,'Requirements Catalogue'!$A$9:$A$228,0)),'Requirements Catalogue'!$A$9:$A$228,0)),""))</x:f>
      </x:c>
      <x:c r="C100" s="31" t="str">
        <x:f>IF($A100="","",IFERROR(INDEX('Requirements Catalogue'!$E$9:$E$228,MATCH(INDEX('Requirements Catalogue'!$B$9:$B$228,MATCH($A100,'Requirements Catalogue'!$A$9:$A$228,0)),'Requirements Catalogue'!$A$9:$A$228,0)),""))</x:f>
      </x:c>
      <x:c r="D100" s="31" t="str">
        <x:f>IF($A100="","",INDEX('Requirements Catalogue'!$E$9:$E$228,MATCH($A100,'Requirements Catalogue'!$A$9:$A$228,0)))</x:f>
      </x:c>
      <x:c r="E100" s="31" t="str">
        <x:f>IF($A100="","",INDEX('Requirements Catalogue'!$G$9:$G$228,MATCH($A100,'Requirements Catalogue'!$A$9:$A$228,0)))</x:f>
      </x:c>
      <x:c r="F100" s="31" t="str">
        <x:f>IF($A100="","",INDEX('Requirements Catalogue'!$H$9:$H$228,MATCH($A100,'Requirements Catalogue'!$A$9:$A$228,0)))</x:f>
      </x:c>
      <x:c r="G100" s="31" t="str">
        <x:f>IF($A100="","",INDEX('Requirements Catalogue'!$R$9:$R$228,MATCH($A100,'Requirements Catalogue'!$A$9:$A$228,0)))</x:f>
      </x:c>
      <x:c r="H100" s="31" t="str">
        <x:f>IF($A100="","",INDEX('Requirements Catalogue'!$X$9:$X$228,MATCH($A100,'Requirements Catalogue'!$A$9:$A$228,0)))</x:f>
      </x:c>
      <x:c r="I100" s="60" t="str">
        <x:f>IF($A100="","",INDEX('Requirements Catalogue'!$Y$9:$Y$228,MATCH($A100,'Requirements Catalogue'!$A$9:$A$228,0)))</x:f>
      </x:c>
      <x:c r="J100" s="31" t="str">
        <x:f>IF($A100="","",INDEX('Requirements Catalogue'!$AC$9:$AC$228,MATCH($A100,'Requirements Catalogue'!$A$9:$A$228,0)))</x:f>
      </x:c>
      <x:c r="K100" s="31" t="str">
        <x:f>IF($A100="","",INDEX('Requirements Catalogue'!$AD$9:$AD$228,MATCH($A100,'Requirements Catalogue'!$A$9:$A$228,0)))</x:f>
      </x:c>
      <x:c r="L100" s="31" t="str">
        <x:f>IF($A100="","",INDEX('Requirements Catalogue'!$AE$9:$AE$228,MATCH($A100,'Requirements Catalogue'!$A$9:$A$228,0)))</x:f>
      </x:c>
      <x:c r="M100" s="31" t="str">
        <x:f>IF($A100="","",INDEX('Requirements Catalogue'!$AF$9:$AF$228,MATCH($A100,'Requirements Catalogue'!$A$9:$A$228,0)))</x:f>
      </x:c>
      <x:c r="N100" s="31" t="str">
        <x:f>IF($A100="","",INDEX('Requirements Catalogue'!$P$9:$P$228,MATCH($A100,'Requirements Catalogue'!$A$9:$A$228,0)))</x:f>
      </x:c>
      <x:c r="O100" s="31" t="str">
        <x:f>IF($A100="","",INDEX('Requirements Catalogue'!$AL$9:$AL$228,MATCH($A100,'Requirements Catalogue'!$A$9:$A$228,0)))</x:f>
      </x:c>
      <x:c r="P100" s="31" t="str">
        <x:f>IF($A100="","",INDEX('Requirements Catalogue'!$AI$9:$AI$228,MATCH($A100,'Requirements Catalogue'!$A$9:$A$228,0)))</x:f>
      </x:c>
      <x:c r="Q100" s="31" t="str">
        <x:f>IF($A100="","",INDEX('Requirements Catalogue'!$AG$9:$AG$228,MATCH($A100,'Requirements Catalogue'!$A$9:$A$228,0)))</x:f>
      </x:c>
    </x:row>
    <x:row r="101">
      <x:c r="A101" s="31" t="str">
        <x:f>IFERROR(INDEX('Requirements Catalogue'!$A$9:$A$228,MATCH(90,'Requirements Catalogue'!$AN$9:$AN$228,0)),"")</x:f>
      </x:c>
      <x:c r="B101" s="31" t="str">
        <x:f>IF($A101="","",IFERROR(INDEX('Requirements Catalogue'!$E$9:$E$228,MATCH(INDEX('Requirements Catalogue'!$AH$9:$AH$228,MATCH($A101,'Requirements Catalogue'!$A$9:$A$228,0)),'Requirements Catalogue'!$A$9:$A$228,0)),""))</x:f>
      </x:c>
      <x:c r="C101" s="31" t="str">
        <x:f>IF($A101="","",IFERROR(INDEX('Requirements Catalogue'!$E$9:$E$228,MATCH(INDEX('Requirements Catalogue'!$B$9:$B$228,MATCH($A101,'Requirements Catalogue'!$A$9:$A$228,0)),'Requirements Catalogue'!$A$9:$A$228,0)),""))</x:f>
      </x:c>
      <x:c r="D101" s="31" t="str">
        <x:f>IF($A101="","",INDEX('Requirements Catalogue'!$E$9:$E$228,MATCH($A101,'Requirements Catalogue'!$A$9:$A$228,0)))</x:f>
      </x:c>
      <x:c r="E101" s="31" t="str">
        <x:f>IF($A101="","",INDEX('Requirements Catalogue'!$G$9:$G$228,MATCH($A101,'Requirements Catalogue'!$A$9:$A$228,0)))</x:f>
      </x:c>
      <x:c r="F101" s="31" t="str">
        <x:f>IF($A101="","",INDEX('Requirements Catalogue'!$H$9:$H$228,MATCH($A101,'Requirements Catalogue'!$A$9:$A$228,0)))</x:f>
      </x:c>
      <x:c r="G101" s="31" t="str">
        <x:f>IF($A101="","",INDEX('Requirements Catalogue'!$R$9:$R$228,MATCH($A101,'Requirements Catalogue'!$A$9:$A$228,0)))</x:f>
      </x:c>
      <x:c r="H101" s="31" t="str">
        <x:f>IF($A101="","",INDEX('Requirements Catalogue'!$X$9:$X$228,MATCH($A101,'Requirements Catalogue'!$A$9:$A$228,0)))</x:f>
      </x:c>
      <x:c r="I101" s="60" t="str">
        <x:f>IF($A101="","",INDEX('Requirements Catalogue'!$Y$9:$Y$228,MATCH($A101,'Requirements Catalogue'!$A$9:$A$228,0)))</x:f>
      </x:c>
      <x:c r="J101" s="31" t="str">
        <x:f>IF($A101="","",INDEX('Requirements Catalogue'!$AC$9:$AC$228,MATCH($A101,'Requirements Catalogue'!$A$9:$A$228,0)))</x:f>
      </x:c>
      <x:c r="K101" s="31" t="str">
        <x:f>IF($A101="","",INDEX('Requirements Catalogue'!$AD$9:$AD$228,MATCH($A101,'Requirements Catalogue'!$A$9:$A$228,0)))</x:f>
      </x:c>
      <x:c r="L101" s="31" t="str">
        <x:f>IF($A101="","",INDEX('Requirements Catalogue'!$AE$9:$AE$228,MATCH($A101,'Requirements Catalogue'!$A$9:$A$228,0)))</x:f>
      </x:c>
      <x:c r="M101" s="31" t="str">
        <x:f>IF($A101="","",INDEX('Requirements Catalogue'!$AF$9:$AF$228,MATCH($A101,'Requirements Catalogue'!$A$9:$A$228,0)))</x:f>
      </x:c>
      <x:c r="N101" s="31" t="str">
        <x:f>IF($A101="","",INDEX('Requirements Catalogue'!$P$9:$P$228,MATCH($A101,'Requirements Catalogue'!$A$9:$A$228,0)))</x:f>
      </x:c>
      <x:c r="O101" s="31" t="str">
        <x:f>IF($A101="","",INDEX('Requirements Catalogue'!$AL$9:$AL$228,MATCH($A101,'Requirements Catalogue'!$A$9:$A$228,0)))</x:f>
      </x:c>
      <x:c r="P101" s="31" t="str">
        <x:f>IF($A101="","",INDEX('Requirements Catalogue'!$AI$9:$AI$228,MATCH($A101,'Requirements Catalogue'!$A$9:$A$228,0)))</x:f>
      </x:c>
      <x:c r="Q101" s="31" t="str">
        <x:f>IF($A101="","",INDEX('Requirements Catalogue'!$AG$9:$AG$228,MATCH($A101,'Requirements Catalogue'!$A$9:$A$228,0)))</x:f>
      </x:c>
    </x:row>
    <x:row r="102">
      <x:c r="A102" s="31" t="str">
        <x:f>IFERROR(INDEX('Requirements Catalogue'!$A$9:$A$228,MATCH(91,'Requirements Catalogue'!$AN$9:$AN$228,0)),"")</x:f>
      </x:c>
      <x:c r="B102" s="31" t="str">
        <x:f>IF($A102="","",IFERROR(INDEX('Requirements Catalogue'!$E$9:$E$228,MATCH(INDEX('Requirements Catalogue'!$AH$9:$AH$228,MATCH($A102,'Requirements Catalogue'!$A$9:$A$228,0)),'Requirements Catalogue'!$A$9:$A$228,0)),""))</x:f>
      </x:c>
      <x:c r="C102" s="31" t="str">
        <x:f>IF($A102="","",IFERROR(INDEX('Requirements Catalogue'!$E$9:$E$228,MATCH(INDEX('Requirements Catalogue'!$B$9:$B$228,MATCH($A102,'Requirements Catalogue'!$A$9:$A$228,0)),'Requirements Catalogue'!$A$9:$A$228,0)),""))</x:f>
      </x:c>
      <x:c r="D102" s="31" t="str">
        <x:f>IF($A102="","",INDEX('Requirements Catalogue'!$E$9:$E$228,MATCH($A102,'Requirements Catalogue'!$A$9:$A$228,0)))</x:f>
      </x:c>
      <x:c r="E102" s="31" t="str">
        <x:f>IF($A102="","",INDEX('Requirements Catalogue'!$G$9:$G$228,MATCH($A102,'Requirements Catalogue'!$A$9:$A$228,0)))</x:f>
      </x:c>
      <x:c r="F102" s="31" t="str">
        <x:f>IF($A102="","",INDEX('Requirements Catalogue'!$H$9:$H$228,MATCH($A102,'Requirements Catalogue'!$A$9:$A$228,0)))</x:f>
      </x:c>
      <x:c r="G102" s="31" t="str">
        <x:f>IF($A102="","",INDEX('Requirements Catalogue'!$R$9:$R$228,MATCH($A102,'Requirements Catalogue'!$A$9:$A$228,0)))</x:f>
      </x:c>
      <x:c r="H102" s="31" t="str">
        <x:f>IF($A102="","",INDEX('Requirements Catalogue'!$X$9:$X$228,MATCH($A102,'Requirements Catalogue'!$A$9:$A$228,0)))</x:f>
      </x:c>
      <x:c r="I102" s="60" t="str">
        <x:f>IF($A102="","",INDEX('Requirements Catalogue'!$Y$9:$Y$228,MATCH($A102,'Requirements Catalogue'!$A$9:$A$228,0)))</x:f>
      </x:c>
      <x:c r="J102" s="31" t="str">
        <x:f>IF($A102="","",INDEX('Requirements Catalogue'!$AC$9:$AC$228,MATCH($A102,'Requirements Catalogue'!$A$9:$A$228,0)))</x:f>
      </x:c>
      <x:c r="K102" s="31" t="str">
        <x:f>IF($A102="","",INDEX('Requirements Catalogue'!$AD$9:$AD$228,MATCH($A102,'Requirements Catalogue'!$A$9:$A$228,0)))</x:f>
      </x:c>
      <x:c r="L102" s="31" t="str">
        <x:f>IF($A102="","",INDEX('Requirements Catalogue'!$AE$9:$AE$228,MATCH($A102,'Requirements Catalogue'!$A$9:$A$228,0)))</x:f>
      </x:c>
      <x:c r="M102" s="31" t="str">
        <x:f>IF($A102="","",INDEX('Requirements Catalogue'!$AF$9:$AF$228,MATCH($A102,'Requirements Catalogue'!$A$9:$A$228,0)))</x:f>
      </x:c>
      <x:c r="N102" s="31" t="str">
        <x:f>IF($A102="","",INDEX('Requirements Catalogue'!$P$9:$P$228,MATCH($A102,'Requirements Catalogue'!$A$9:$A$228,0)))</x:f>
      </x:c>
      <x:c r="O102" s="31" t="str">
        <x:f>IF($A102="","",INDEX('Requirements Catalogue'!$AL$9:$AL$228,MATCH($A102,'Requirements Catalogue'!$A$9:$A$228,0)))</x:f>
      </x:c>
      <x:c r="P102" s="31" t="str">
        <x:f>IF($A102="","",INDEX('Requirements Catalogue'!$AI$9:$AI$228,MATCH($A102,'Requirements Catalogue'!$A$9:$A$228,0)))</x:f>
      </x:c>
      <x:c r="Q102" s="31" t="str">
        <x:f>IF($A102="","",INDEX('Requirements Catalogue'!$AG$9:$AG$228,MATCH($A102,'Requirements Catalogue'!$A$9:$A$228,0)))</x:f>
      </x:c>
    </x:row>
    <x:row r="103">
      <x:c r="A103" s="31" t="str">
        <x:f>IFERROR(INDEX('Requirements Catalogue'!$A$9:$A$228,MATCH(92,'Requirements Catalogue'!$AN$9:$AN$228,0)),"")</x:f>
      </x:c>
      <x:c r="B103" s="31" t="str">
        <x:f>IF($A103="","",IFERROR(INDEX('Requirements Catalogue'!$E$9:$E$228,MATCH(INDEX('Requirements Catalogue'!$AH$9:$AH$228,MATCH($A103,'Requirements Catalogue'!$A$9:$A$228,0)),'Requirements Catalogue'!$A$9:$A$228,0)),""))</x:f>
      </x:c>
      <x:c r="C103" s="31" t="str">
        <x:f>IF($A103="","",IFERROR(INDEX('Requirements Catalogue'!$E$9:$E$228,MATCH(INDEX('Requirements Catalogue'!$B$9:$B$228,MATCH($A103,'Requirements Catalogue'!$A$9:$A$228,0)),'Requirements Catalogue'!$A$9:$A$228,0)),""))</x:f>
      </x:c>
      <x:c r="D103" s="31" t="str">
        <x:f>IF($A103="","",INDEX('Requirements Catalogue'!$E$9:$E$228,MATCH($A103,'Requirements Catalogue'!$A$9:$A$228,0)))</x:f>
      </x:c>
      <x:c r="E103" s="31" t="str">
        <x:f>IF($A103="","",INDEX('Requirements Catalogue'!$G$9:$G$228,MATCH($A103,'Requirements Catalogue'!$A$9:$A$228,0)))</x:f>
      </x:c>
      <x:c r="F103" s="31" t="str">
        <x:f>IF($A103="","",INDEX('Requirements Catalogue'!$H$9:$H$228,MATCH($A103,'Requirements Catalogue'!$A$9:$A$228,0)))</x:f>
      </x:c>
      <x:c r="G103" s="31" t="str">
        <x:f>IF($A103="","",INDEX('Requirements Catalogue'!$R$9:$R$228,MATCH($A103,'Requirements Catalogue'!$A$9:$A$228,0)))</x:f>
      </x:c>
      <x:c r="H103" s="31" t="str">
        <x:f>IF($A103="","",INDEX('Requirements Catalogue'!$X$9:$X$228,MATCH($A103,'Requirements Catalogue'!$A$9:$A$228,0)))</x:f>
      </x:c>
      <x:c r="I103" s="60" t="str">
        <x:f>IF($A103="","",INDEX('Requirements Catalogue'!$Y$9:$Y$228,MATCH($A103,'Requirements Catalogue'!$A$9:$A$228,0)))</x:f>
      </x:c>
      <x:c r="J103" s="31" t="str">
        <x:f>IF($A103="","",INDEX('Requirements Catalogue'!$AC$9:$AC$228,MATCH($A103,'Requirements Catalogue'!$A$9:$A$228,0)))</x:f>
      </x:c>
      <x:c r="K103" s="31" t="str">
        <x:f>IF($A103="","",INDEX('Requirements Catalogue'!$AD$9:$AD$228,MATCH($A103,'Requirements Catalogue'!$A$9:$A$228,0)))</x:f>
      </x:c>
      <x:c r="L103" s="31" t="str">
        <x:f>IF($A103="","",INDEX('Requirements Catalogue'!$AE$9:$AE$228,MATCH($A103,'Requirements Catalogue'!$A$9:$A$228,0)))</x:f>
      </x:c>
      <x:c r="M103" s="31" t="str">
        <x:f>IF($A103="","",INDEX('Requirements Catalogue'!$AF$9:$AF$228,MATCH($A103,'Requirements Catalogue'!$A$9:$A$228,0)))</x:f>
      </x:c>
      <x:c r="N103" s="31" t="str">
        <x:f>IF($A103="","",INDEX('Requirements Catalogue'!$P$9:$P$228,MATCH($A103,'Requirements Catalogue'!$A$9:$A$228,0)))</x:f>
      </x:c>
      <x:c r="O103" s="31" t="str">
        <x:f>IF($A103="","",INDEX('Requirements Catalogue'!$AL$9:$AL$228,MATCH($A103,'Requirements Catalogue'!$A$9:$A$228,0)))</x:f>
      </x:c>
      <x:c r="P103" s="31" t="str">
        <x:f>IF($A103="","",INDEX('Requirements Catalogue'!$AI$9:$AI$228,MATCH($A103,'Requirements Catalogue'!$A$9:$A$228,0)))</x:f>
      </x:c>
      <x:c r="Q103" s="31" t="str">
        <x:f>IF($A103="","",INDEX('Requirements Catalogue'!$AG$9:$AG$228,MATCH($A103,'Requirements Catalogue'!$A$9:$A$228,0)))</x:f>
      </x:c>
    </x:row>
    <x:row r="104">
      <x:c r="A104" s="31" t="str">
        <x:f>IFERROR(INDEX('Requirements Catalogue'!$A$9:$A$228,MATCH(93,'Requirements Catalogue'!$AN$9:$AN$228,0)),"")</x:f>
      </x:c>
      <x:c r="B104" s="31" t="str">
        <x:f>IF($A104="","",IFERROR(INDEX('Requirements Catalogue'!$E$9:$E$228,MATCH(INDEX('Requirements Catalogue'!$AH$9:$AH$228,MATCH($A104,'Requirements Catalogue'!$A$9:$A$228,0)),'Requirements Catalogue'!$A$9:$A$228,0)),""))</x:f>
      </x:c>
      <x:c r="C104" s="31" t="str">
        <x:f>IF($A104="","",IFERROR(INDEX('Requirements Catalogue'!$E$9:$E$228,MATCH(INDEX('Requirements Catalogue'!$B$9:$B$228,MATCH($A104,'Requirements Catalogue'!$A$9:$A$228,0)),'Requirements Catalogue'!$A$9:$A$228,0)),""))</x:f>
      </x:c>
      <x:c r="D104" s="31" t="str">
        <x:f>IF($A104="","",INDEX('Requirements Catalogue'!$E$9:$E$228,MATCH($A104,'Requirements Catalogue'!$A$9:$A$228,0)))</x:f>
      </x:c>
      <x:c r="E104" s="31" t="str">
        <x:f>IF($A104="","",INDEX('Requirements Catalogue'!$G$9:$G$228,MATCH($A104,'Requirements Catalogue'!$A$9:$A$228,0)))</x:f>
      </x:c>
      <x:c r="F104" s="31" t="str">
        <x:f>IF($A104="","",INDEX('Requirements Catalogue'!$H$9:$H$228,MATCH($A104,'Requirements Catalogue'!$A$9:$A$228,0)))</x:f>
      </x:c>
      <x:c r="G104" s="31" t="str">
        <x:f>IF($A104="","",INDEX('Requirements Catalogue'!$R$9:$R$228,MATCH($A104,'Requirements Catalogue'!$A$9:$A$228,0)))</x:f>
      </x:c>
      <x:c r="H104" s="31" t="str">
        <x:f>IF($A104="","",INDEX('Requirements Catalogue'!$X$9:$X$228,MATCH($A104,'Requirements Catalogue'!$A$9:$A$228,0)))</x:f>
      </x:c>
      <x:c r="I104" s="60" t="str">
        <x:f>IF($A104="","",INDEX('Requirements Catalogue'!$Y$9:$Y$228,MATCH($A104,'Requirements Catalogue'!$A$9:$A$228,0)))</x:f>
      </x:c>
      <x:c r="J104" s="31" t="str">
        <x:f>IF($A104="","",INDEX('Requirements Catalogue'!$AC$9:$AC$228,MATCH($A104,'Requirements Catalogue'!$A$9:$A$228,0)))</x:f>
      </x:c>
      <x:c r="K104" s="31" t="str">
        <x:f>IF($A104="","",INDEX('Requirements Catalogue'!$AD$9:$AD$228,MATCH($A104,'Requirements Catalogue'!$A$9:$A$228,0)))</x:f>
      </x:c>
      <x:c r="L104" s="31" t="str">
        <x:f>IF($A104="","",INDEX('Requirements Catalogue'!$AE$9:$AE$228,MATCH($A104,'Requirements Catalogue'!$A$9:$A$228,0)))</x:f>
      </x:c>
      <x:c r="M104" s="31" t="str">
        <x:f>IF($A104="","",INDEX('Requirements Catalogue'!$AF$9:$AF$228,MATCH($A104,'Requirements Catalogue'!$A$9:$A$228,0)))</x:f>
      </x:c>
      <x:c r="N104" s="31" t="str">
        <x:f>IF($A104="","",INDEX('Requirements Catalogue'!$P$9:$P$228,MATCH($A104,'Requirements Catalogue'!$A$9:$A$228,0)))</x:f>
      </x:c>
      <x:c r="O104" s="31" t="str">
        <x:f>IF($A104="","",INDEX('Requirements Catalogue'!$AL$9:$AL$228,MATCH($A104,'Requirements Catalogue'!$A$9:$A$228,0)))</x:f>
      </x:c>
      <x:c r="P104" s="31" t="str">
        <x:f>IF($A104="","",INDEX('Requirements Catalogue'!$AI$9:$AI$228,MATCH($A104,'Requirements Catalogue'!$A$9:$A$228,0)))</x:f>
      </x:c>
      <x:c r="Q104" s="31" t="str">
        <x:f>IF($A104="","",INDEX('Requirements Catalogue'!$AG$9:$AG$228,MATCH($A104,'Requirements Catalogue'!$A$9:$A$228,0)))</x:f>
      </x:c>
    </x:row>
    <x:row r="105">
      <x:c r="A105" s="31" t="str">
        <x:f>IFERROR(INDEX('Requirements Catalogue'!$A$9:$A$228,MATCH(94,'Requirements Catalogue'!$AN$9:$AN$228,0)),"")</x:f>
      </x:c>
      <x:c r="B105" s="31" t="str">
        <x:f>IF($A105="","",IFERROR(INDEX('Requirements Catalogue'!$E$9:$E$228,MATCH(INDEX('Requirements Catalogue'!$AH$9:$AH$228,MATCH($A105,'Requirements Catalogue'!$A$9:$A$228,0)),'Requirements Catalogue'!$A$9:$A$228,0)),""))</x:f>
      </x:c>
      <x:c r="C105" s="31" t="str">
        <x:f>IF($A105="","",IFERROR(INDEX('Requirements Catalogue'!$E$9:$E$228,MATCH(INDEX('Requirements Catalogue'!$B$9:$B$228,MATCH($A105,'Requirements Catalogue'!$A$9:$A$228,0)),'Requirements Catalogue'!$A$9:$A$228,0)),""))</x:f>
      </x:c>
      <x:c r="D105" s="31" t="str">
        <x:f>IF($A105="","",INDEX('Requirements Catalogue'!$E$9:$E$228,MATCH($A105,'Requirements Catalogue'!$A$9:$A$228,0)))</x:f>
      </x:c>
      <x:c r="E105" s="31" t="str">
        <x:f>IF($A105="","",INDEX('Requirements Catalogue'!$G$9:$G$228,MATCH($A105,'Requirements Catalogue'!$A$9:$A$228,0)))</x:f>
      </x:c>
      <x:c r="F105" s="31" t="str">
        <x:f>IF($A105="","",INDEX('Requirements Catalogue'!$H$9:$H$228,MATCH($A105,'Requirements Catalogue'!$A$9:$A$228,0)))</x:f>
      </x:c>
      <x:c r="G105" s="31" t="str">
        <x:f>IF($A105="","",INDEX('Requirements Catalogue'!$R$9:$R$228,MATCH($A105,'Requirements Catalogue'!$A$9:$A$228,0)))</x:f>
      </x:c>
      <x:c r="H105" s="31" t="str">
        <x:f>IF($A105="","",INDEX('Requirements Catalogue'!$X$9:$X$228,MATCH($A105,'Requirements Catalogue'!$A$9:$A$228,0)))</x:f>
      </x:c>
      <x:c r="I105" s="60" t="str">
        <x:f>IF($A105="","",INDEX('Requirements Catalogue'!$Y$9:$Y$228,MATCH($A105,'Requirements Catalogue'!$A$9:$A$228,0)))</x:f>
      </x:c>
      <x:c r="J105" s="31" t="str">
        <x:f>IF($A105="","",INDEX('Requirements Catalogue'!$AC$9:$AC$228,MATCH($A105,'Requirements Catalogue'!$A$9:$A$228,0)))</x:f>
      </x:c>
      <x:c r="K105" s="31" t="str">
        <x:f>IF($A105="","",INDEX('Requirements Catalogue'!$AD$9:$AD$228,MATCH($A105,'Requirements Catalogue'!$A$9:$A$228,0)))</x:f>
      </x:c>
      <x:c r="L105" s="31" t="str">
        <x:f>IF($A105="","",INDEX('Requirements Catalogue'!$AE$9:$AE$228,MATCH($A105,'Requirements Catalogue'!$A$9:$A$228,0)))</x:f>
      </x:c>
      <x:c r="M105" s="31" t="str">
        <x:f>IF($A105="","",INDEX('Requirements Catalogue'!$AF$9:$AF$228,MATCH($A105,'Requirements Catalogue'!$A$9:$A$228,0)))</x:f>
      </x:c>
      <x:c r="N105" s="31" t="str">
        <x:f>IF($A105="","",INDEX('Requirements Catalogue'!$P$9:$P$228,MATCH($A105,'Requirements Catalogue'!$A$9:$A$228,0)))</x:f>
      </x:c>
      <x:c r="O105" s="31" t="str">
        <x:f>IF($A105="","",INDEX('Requirements Catalogue'!$AL$9:$AL$228,MATCH($A105,'Requirements Catalogue'!$A$9:$A$228,0)))</x:f>
      </x:c>
      <x:c r="P105" s="31" t="str">
        <x:f>IF($A105="","",INDEX('Requirements Catalogue'!$AI$9:$AI$228,MATCH($A105,'Requirements Catalogue'!$A$9:$A$228,0)))</x:f>
      </x:c>
      <x:c r="Q105" s="31" t="str">
        <x:f>IF($A105="","",INDEX('Requirements Catalogue'!$AG$9:$AG$228,MATCH($A105,'Requirements Catalogue'!$A$9:$A$228,0)))</x:f>
      </x:c>
    </x:row>
    <x:row r="106">
      <x:c r="A106" s="31" t="str">
        <x:f>IFERROR(INDEX('Requirements Catalogue'!$A$9:$A$228,MATCH(95,'Requirements Catalogue'!$AN$9:$AN$228,0)),"")</x:f>
      </x:c>
      <x:c r="B106" s="31" t="str">
        <x:f>IF($A106="","",IFERROR(INDEX('Requirements Catalogue'!$E$9:$E$228,MATCH(INDEX('Requirements Catalogue'!$AH$9:$AH$228,MATCH($A106,'Requirements Catalogue'!$A$9:$A$228,0)),'Requirements Catalogue'!$A$9:$A$228,0)),""))</x:f>
      </x:c>
      <x:c r="C106" s="31" t="str">
        <x:f>IF($A106="","",IFERROR(INDEX('Requirements Catalogue'!$E$9:$E$228,MATCH(INDEX('Requirements Catalogue'!$B$9:$B$228,MATCH($A106,'Requirements Catalogue'!$A$9:$A$228,0)),'Requirements Catalogue'!$A$9:$A$228,0)),""))</x:f>
      </x:c>
      <x:c r="D106" s="31" t="str">
        <x:f>IF($A106="","",INDEX('Requirements Catalogue'!$E$9:$E$228,MATCH($A106,'Requirements Catalogue'!$A$9:$A$228,0)))</x:f>
      </x:c>
      <x:c r="E106" s="31" t="str">
        <x:f>IF($A106="","",INDEX('Requirements Catalogue'!$G$9:$G$228,MATCH($A106,'Requirements Catalogue'!$A$9:$A$228,0)))</x:f>
      </x:c>
      <x:c r="F106" s="31" t="str">
        <x:f>IF($A106="","",INDEX('Requirements Catalogue'!$H$9:$H$228,MATCH($A106,'Requirements Catalogue'!$A$9:$A$228,0)))</x:f>
      </x:c>
      <x:c r="G106" s="31" t="str">
        <x:f>IF($A106="","",INDEX('Requirements Catalogue'!$R$9:$R$228,MATCH($A106,'Requirements Catalogue'!$A$9:$A$228,0)))</x:f>
      </x:c>
      <x:c r="H106" s="31" t="str">
        <x:f>IF($A106="","",INDEX('Requirements Catalogue'!$X$9:$X$228,MATCH($A106,'Requirements Catalogue'!$A$9:$A$228,0)))</x:f>
      </x:c>
      <x:c r="I106" s="60" t="str">
        <x:f>IF($A106="","",INDEX('Requirements Catalogue'!$Y$9:$Y$228,MATCH($A106,'Requirements Catalogue'!$A$9:$A$228,0)))</x:f>
      </x:c>
      <x:c r="J106" s="31" t="str">
        <x:f>IF($A106="","",INDEX('Requirements Catalogue'!$AC$9:$AC$228,MATCH($A106,'Requirements Catalogue'!$A$9:$A$228,0)))</x:f>
      </x:c>
      <x:c r="K106" s="31" t="str">
        <x:f>IF($A106="","",INDEX('Requirements Catalogue'!$AD$9:$AD$228,MATCH($A106,'Requirements Catalogue'!$A$9:$A$228,0)))</x:f>
      </x:c>
      <x:c r="L106" s="31" t="str">
        <x:f>IF($A106="","",INDEX('Requirements Catalogue'!$AE$9:$AE$228,MATCH($A106,'Requirements Catalogue'!$A$9:$A$228,0)))</x:f>
      </x:c>
      <x:c r="M106" s="31" t="str">
        <x:f>IF($A106="","",INDEX('Requirements Catalogue'!$AF$9:$AF$228,MATCH($A106,'Requirements Catalogue'!$A$9:$A$228,0)))</x:f>
      </x:c>
      <x:c r="N106" s="31" t="str">
        <x:f>IF($A106="","",INDEX('Requirements Catalogue'!$P$9:$P$228,MATCH($A106,'Requirements Catalogue'!$A$9:$A$228,0)))</x:f>
      </x:c>
      <x:c r="O106" s="31" t="str">
        <x:f>IF($A106="","",INDEX('Requirements Catalogue'!$AL$9:$AL$228,MATCH($A106,'Requirements Catalogue'!$A$9:$A$228,0)))</x:f>
      </x:c>
      <x:c r="P106" s="31" t="str">
        <x:f>IF($A106="","",INDEX('Requirements Catalogue'!$AI$9:$AI$228,MATCH($A106,'Requirements Catalogue'!$A$9:$A$228,0)))</x:f>
      </x:c>
      <x:c r="Q106" s="31" t="str">
        <x:f>IF($A106="","",INDEX('Requirements Catalogue'!$AG$9:$AG$228,MATCH($A106,'Requirements Catalogue'!$A$9:$A$228,0)))</x:f>
      </x:c>
    </x:row>
    <x:row r="107">
      <x:c r="A107" s="31" t="str">
        <x:f>IFERROR(INDEX('Requirements Catalogue'!$A$9:$A$228,MATCH(96,'Requirements Catalogue'!$AN$9:$AN$228,0)),"")</x:f>
      </x:c>
      <x:c r="B107" s="31" t="str">
        <x:f>IF($A107="","",IFERROR(INDEX('Requirements Catalogue'!$E$9:$E$228,MATCH(INDEX('Requirements Catalogue'!$AH$9:$AH$228,MATCH($A107,'Requirements Catalogue'!$A$9:$A$228,0)),'Requirements Catalogue'!$A$9:$A$228,0)),""))</x:f>
      </x:c>
      <x:c r="C107" s="31" t="str">
        <x:f>IF($A107="","",IFERROR(INDEX('Requirements Catalogue'!$E$9:$E$228,MATCH(INDEX('Requirements Catalogue'!$B$9:$B$228,MATCH($A107,'Requirements Catalogue'!$A$9:$A$228,0)),'Requirements Catalogue'!$A$9:$A$228,0)),""))</x:f>
      </x:c>
      <x:c r="D107" s="31" t="str">
        <x:f>IF($A107="","",INDEX('Requirements Catalogue'!$E$9:$E$228,MATCH($A107,'Requirements Catalogue'!$A$9:$A$228,0)))</x:f>
      </x:c>
      <x:c r="E107" s="31" t="str">
        <x:f>IF($A107="","",INDEX('Requirements Catalogue'!$G$9:$G$228,MATCH($A107,'Requirements Catalogue'!$A$9:$A$228,0)))</x:f>
      </x:c>
      <x:c r="F107" s="31" t="str">
        <x:f>IF($A107="","",INDEX('Requirements Catalogue'!$H$9:$H$228,MATCH($A107,'Requirements Catalogue'!$A$9:$A$228,0)))</x:f>
      </x:c>
      <x:c r="G107" s="31" t="str">
        <x:f>IF($A107="","",INDEX('Requirements Catalogue'!$R$9:$R$228,MATCH($A107,'Requirements Catalogue'!$A$9:$A$228,0)))</x:f>
      </x:c>
      <x:c r="H107" s="31" t="str">
        <x:f>IF($A107="","",INDEX('Requirements Catalogue'!$X$9:$X$228,MATCH($A107,'Requirements Catalogue'!$A$9:$A$228,0)))</x:f>
      </x:c>
      <x:c r="I107" s="60" t="str">
        <x:f>IF($A107="","",INDEX('Requirements Catalogue'!$Y$9:$Y$228,MATCH($A107,'Requirements Catalogue'!$A$9:$A$228,0)))</x:f>
      </x:c>
      <x:c r="J107" s="31" t="str">
        <x:f>IF($A107="","",INDEX('Requirements Catalogue'!$AC$9:$AC$228,MATCH($A107,'Requirements Catalogue'!$A$9:$A$228,0)))</x:f>
      </x:c>
      <x:c r="K107" s="31" t="str">
        <x:f>IF($A107="","",INDEX('Requirements Catalogue'!$AD$9:$AD$228,MATCH($A107,'Requirements Catalogue'!$A$9:$A$228,0)))</x:f>
      </x:c>
      <x:c r="L107" s="31" t="str">
        <x:f>IF($A107="","",INDEX('Requirements Catalogue'!$AE$9:$AE$228,MATCH($A107,'Requirements Catalogue'!$A$9:$A$228,0)))</x:f>
      </x:c>
      <x:c r="M107" s="31" t="str">
        <x:f>IF($A107="","",INDEX('Requirements Catalogue'!$AF$9:$AF$228,MATCH($A107,'Requirements Catalogue'!$A$9:$A$228,0)))</x:f>
      </x:c>
      <x:c r="N107" s="31" t="str">
        <x:f>IF($A107="","",INDEX('Requirements Catalogue'!$P$9:$P$228,MATCH($A107,'Requirements Catalogue'!$A$9:$A$228,0)))</x:f>
      </x:c>
      <x:c r="O107" s="31" t="str">
        <x:f>IF($A107="","",INDEX('Requirements Catalogue'!$AL$9:$AL$228,MATCH($A107,'Requirements Catalogue'!$A$9:$A$228,0)))</x:f>
      </x:c>
      <x:c r="P107" s="31" t="str">
        <x:f>IF($A107="","",INDEX('Requirements Catalogue'!$AI$9:$AI$228,MATCH($A107,'Requirements Catalogue'!$A$9:$A$228,0)))</x:f>
      </x:c>
      <x:c r="Q107" s="31" t="str">
        <x:f>IF($A107="","",INDEX('Requirements Catalogue'!$AG$9:$AG$228,MATCH($A107,'Requirements Catalogue'!$A$9:$A$228,0)))</x:f>
      </x:c>
    </x:row>
    <x:row r="108">
      <x:c r="A108" s="31" t="str">
        <x:f>IFERROR(INDEX('Requirements Catalogue'!$A$9:$A$228,MATCH(97,'Requirements Catalogue'!$AN$9:$AN$228,0)),"")</x:f>
      </x:c>
      <x:c r="B108" s="31" t="str">
        <x:f>IF($A108="","",IFERROR(INDEX('Requirements Catalogue'!$E$9:$E$228,MATCH(INDEX('Requirements Catalogue'!$AH$9:$AH$228,MATCH($A108,'Requirements Catalogue'!$A$9:$A$228,0)),'Requirements Catalogue'!$A$9:$A$228,0)),""))</x:f>
      </x:c>
      <x:c r="C108" s="31" t="str">
        <x:f>IF($A108="","",IFERROR(INDEX('Requirements Catalogue'!$E$9:$E$228,MATCH(INDEX('Requirements Catalogue'!$B$9:$B$228,MATCH($A108,'Requirements Catalogue'!$A$9:$A$228,0)),'Requirements Catalogue'!$A$9:$A$228,0)),""))</x:f>
      </x:c>
      <x:c r="D108" s="31" t="str">
        <x:f>IF($A108="","",INDEX('Requirements Catalogue'!$E$9:$E$228,MATCH($A108,'Requirements Catalogue'!$A$9:$A$228,0)))</x:f>
      </x:c>
      <x:c r="E108" s="31" t="str">
        <x:f>IF($A108="","",INDEX('Requirements Catalogue'!$G$9:$G$228,MATCH($A108,'Requirements Catalogue'!$A$9:$A$228,0)))</x:f>
      </x:c>
      <x:c r="F108" s="31" t="str">
        <x:f>IF($A108="","",INDEX('Requirements Catalogue'!$H$9:$H$228,MATCH($A108,'Requirements Catalogue'!$A$9:$A$228,0)))</x:f>
      </x:c>
      <x:c r="G108" s="31" t="str">
        <x:f>IF($A108="","",INDEX('Requirements Catalogue'!$R$9:$R$228,MATCH($A108,'Requirements Catalogue'!$A$9:$A$228,0)))</x:f>
      </x:c>
      <x:c r="H108" s="31" t="str">
        <x:f>IF($A108="","",INDEX('Requirements Catalogue'!$X$9:$X$228,MATCH($A108,'Requirements Catalogue'!$A$9:$A$228,0)))</x:f>
      </x:c>
      <x:c r="I108" s="60" t="str">
        <x:f>IF($A108="","",INDEX('Requirements Catalogue'!$Y$9:$Y$228,MATCH($A108,'Requirements Catalogue'!$A$9:$A$228,0)))</x:f>
      </x:c>
      <x:c r="J108" s="31" t="str">
        <x:f>IF($A108="","",INDEX('Requirements Catalogue'!$AC$9:$AC$228,MATCH($A108,'Requirements Catalogue'!$A$9:$A$228,0)))</x:f>
      </x:c>
      <x:c r="K108" s="31" t="str">
        <x:f>IF($A108="","",INDEX('Requirements Catalogue'!$AD$9:$AD$228,MATCH($A108,'Requirements Catalogue'!$A$9:$A$228,0)))</x:f>
      </x:c>
      <x:c r="L108" s="31" t="str">
        <x:f>IF($A108="","",INDEX('Requirements Catalogue'!$AE$9:$AE$228,MATCH($A108,'Requirements Catalogue'!$A$9:$A$228,0)))</x:f>
      </x:c>
      <x:c r="M108" s="31" t="str">
        <x:f>IF($A108="","",INDEX('Requirements Catalogue'!$AF$9:$AF$228,MATCH($A108,'Requirements Catalogue'!$A$9:$A$228,0)))</x:f>
      </x:c>
      <x:c r="N108" s="31" t="str">
        <x:f>IF($A108="","",INDEX('Requirements Catalogue'!$P$9:$P$228,MATCH($A108,'Requirements Catalogue'!$A$9:$A$228,0)))</x:f>
      </x:c>
      <x:c r="O108" s="31" t="str">
        <x:f>IF($A108="","",INDEX('Requirements Catalogue'!$AL$9:$AL$228,MATCH($A108,'Requirements Catalogue'!$A$9:$A$228,0)))</x:f>
      </x:c>
      <x:c r="P108" s="31" t="str">
        <x:f>IF($A108="","",INDEX('Requirements Catalogue'!$AI$9:$AI$228,MATCH($A108,'Requirements Catalogue'!$A$9:$A$228,0)))</x:f>
      </x:c>
      <x:c r="Q108" s="31" t="str">
        <x:f>IF($A108="","",INDEX('Requirements Catalogue'!$AG$9:$AG$228,MATCH($A108,'Requirements Catalogue'!$A$9:$A$228,0)))</x:f>
      </x:c>
    </x:row>
    <x:row r="109">
      <x:c r="A109" s="31" t="str">
        <x:f>IFERROR(INDEX('Requirements Catalogue'!$A$9:$A$228,MATCH(98,'Requirements Catalogue'!$AN$9:$AN$228,0)),"")</x:f>
      </x:c>
      <x:c r="B109" s="31" t="str">
        <x:f>IF($A109="","",IFERROR(INDEX('Requirements Catalogue'!$E$9:$E$228,MATCH(INDEX('Requirements Catalogue'!$AH$9:$AH$228,MATCH($A109,'Requirements Catalogue'!$A$9:$A$228,0)),'Requirements Catalogue'!$A$9:$A$228,0)),""))</x:f>
      </x:c>
      <x:c r="C109" s="31" t="str">
        <x:f>IF($A109="","",IFERROR(INDEX('Requirements Catalogue'!$E$9:$E$228,MATCH(INDEX('Requirements Catalogue'!$B$9:$B$228,MATCH($A109,'Requirements Catalogue'!$A$9:$A$228,0)),'Requirements Catalogue'!$A$9:$A$228,0)),""))</x:f>
      </x:c>
      <x:c r="D109" s="31" t="str">
        <x:f>IF($A109="","",INDEX('Requirements Catalogue'!$E$9:$E$228,MATCH($A109,'Requirements Catalogue'!$A$9:$A$228,0)))</x:f>
      </x:c>
      <x:c r="E109" s="31" t="str">
        <x:f>IF($A109="","",INDEX('Requirements Catalogue'!$G$9:$G$228,MATCH($A109,'Requirements Catalogue'!$A$9:$A$228,0)))</x:f>
      </x:c>
      <x:c r="F109" s="31" t="str">
        <x:f>IF($A109="","",INDEX('Requirements Catalogue'!$H$9:$H$228,MATCH($A109,'Requirements Catalogue'!$A$9:$A$228,0)))</x:f>
      </x:c>
      <x:c r="G109" s="31" t="str">
        <x:f>IF($A109="","",INDEX('Requirements Catalogue'!$R$9:$R$228,MATCH($A109,'Requirements Catalogue'!$A$9:$A$228,0)))</x:f>
      </x:c>
      <x:c r="H109" s="31" t="str">
        <x:f>IF($A109="","",INDEX('Requirements Catalogue'!$X$9:$X$228,MATCH($A109,'Requirements Catalogue'!$A$9:$A$228,0)))</x:f>
      </x:c>
      <x:c r="I109" s="60" t="str">
        <x:f>IF($A109="","",INDEX('Requirements Catalogue'!$Y$9:$Y$228,MATCH($A109,'Requirements Catalogue'!$A$9:$A$228,0)))</x:f>
      </x:c>
      <x:c r="J109" s="31" t="str">
        <x:f>IF($A109="","",INDEX('Requirements Catalogue'!$AC$9:$AC$228,MATCH($A109,'Requirements Catalogue'!$A$9:$A$228,0)))</x:f>
      </x:c>
      <x:c r="K109" s="31" t="str">
        <x:f>IF($A109="","",INDEX('Requirements Catalogue'!$AD$9:$AD$228,MATCH($A109,'Requirements Catalogue'!$A$9:$A$228,0)))</x:f>
      </x:c>
      <x:c r="L109" s="31" t="str">
        <x:f>IF($A109="","",INDEX('Requirements Catalogue'!$AE$9:$AE$228,MATCH($A109,'Requirements Catalogue'!$A$9:$A$228,0)))</x:f>
      </x:c>
      <x:c r="M109" s="31" t="str">
        <x:f>IF($A109="","",INDEX('Requirements Catalogue'!$AF$9:$AF$228,MATCH($A109,'Requirements Catalogue'!$A$9:$A$228,0)))</x:f>
      </x:c>
      <x:c r="N109" s="31" t="str">
        <x:f>IF($A109="","",INDEX('Requirements Catalogue'!$P$9:$P$228,MATCH($A109,'Requirements Catalogue'!$A$9:$A$228,0)))</x:f>
      </x:c>
      <x:c r="O109" s="31" t="str">
        <x:f>IF($A109="","",INDEX('Requirements Catalogue'!$AL$9:$AL$228,MATCH($A109,'Requirements Catalogue'!$A$9:$A$228,0)))</x:f>
      </x:c>
      <x:c r="P109" s="31" t="str">
        <x:f>IF($A109="","",INDEX('Requirements Catalogue'!$AI$9:$AI$228,MATCH($A109,'Requirements Catalogue'!$A$9:$A$228,0)))</x:f>
      </x:c>
      <x:c r="Q109" s="31" t="str">
        <x:f>IF($A109="","",INDEX('Requirements Catalogue'!$AG$9:$AG$228,MATCH($A109,'Requirements Catalogue'!$A$9:$A$228,0)))</x:f>
      </x:c>
    </x:row>
    <x:row r="110">
      <x:c r="A110" s="31" t="str">
        <x:f>IFERROR(INDEX('Requirements Catalogue'!$A$9:$A$228,MATCH(99,'Requirements Catalogue'!$AN$9:$AN$228,0)),"")</x:f>
      </x:c>
      <x:c r="B110" s="31" t="str">
        <x:f>IF($A110="","",IFERROR(INDEX('Requirements Catalogue'!$E$9:$E$228,MATCH(INDEX('Requirements Catalogue'!$AH$9:$AH$228,MATCH($A110,'Requirements Catalogue'!$A$9:$A$228,0)),'Requirements Catalogue'!$A$9:$A$228,0)),""))</x:f>
      </x:c>
      <x:c r="C110" s="31" t="str">
        <x:f>IF($A110="","",IFERROR(INDEX('Requirements Catalogue'!$E$9:$E$228,MATCH(INDEX('Requirements Catalogue'!$B$9:$B$228,MATCH($A110,'Requirements Catalogue'!$A$9:$A$228,0)),'Requirements Catalogue'!$A$9:$A$228,0)),""))</x:f>
      </x:c>
      <x:c r="D110" s="31" t="str">
        <x:f>IF($A110="","",INDEX('Requirements Catalogue'!$E$9:$E$228,MATCH($A110,'Requirements Catalogue'!$A$9:$A$228,0)))</x:f>
      </x:c>
      <x:c r="E110" s="31" t="str">
        <x:f>IF($A110="","",INDEX('Requirements Catalogue'!$G$9:$G$228,MATCH($A110,'Requirements Catalogue'!$A$9:$A$228,0)))</x:f>
      </x:c>
      <x:c r="F110" s="31" t="str">
        <x:f>IF($A110="","",INDEX('Requirements Catalogue'!$H$9:$H$228,MATCH($A110,'Requirements Catalogue'!$A$9:$A$228,0)))</x:f>
      </x:c>
      <x:c r="G110" s="31" t="str">
        <x:f>IF($A110="","",INDEX('Requirements Catalogue'!$R$9:$R$228,MATCH($A110,'Requirements Catalogue'!$A$9:$A$228,0)))</x:f>
      </x:c>
      <x:c r="H110" s="31" t="str">
        <x:f>IF($A110="","",INDEX('Requirements Catalogue'!$X$9:$X$228,MATCH($A110,'Requirements Catalogue'!$A$9:$A$228,0)))</x:f>
      </x:c>
      <x:c r="I110" s="60" t="str">
        <x:f>IF($A110="","",INDEX('Requirements Catalogue'!$Y$9:$Y$228,MATCH($A110,'Requirements Catalogue'!$A$9:$A$228,0)))</x:f>
      </x:c>
      <x:c r="J110" s="31" t="str">
        <x:f>IF($A110="","",INDEX('Requirements Catalogue'!$AC$9:$AC$228,MATCH($A110,'Requirements Catalogue'!$A$9:$A$228,0)))</x:f>
      </x:c>
      <x:c r="K110" s="31" t="str">
        <x:f>IF($A110="","",INDEX('Requirements Catalogue'!$AD$9:$AD$228,MATCH($A110,'Requirements Catalogue'!$A$9:$A$228,0)))</x:f>
      </x:c>
      <x:c r="L110" s="31" t="str">
        <x:f>IF($A110="","",INDEX('Requirements Catalogue'!$AE$9:$AE$228,MATCH($A110,'Requirements Catalogue'!$A$9:$A$228,0)))</x:f>
      </x:c>
      <x:c r="M110" s="31" t="str">
        <x:f>IF($A110="","",INDEX('Requirements Catalogue'!$AF$9:$AF$228,MATCH($A110,'Requirements Catalogue'!$A$9:$A$228,0)))</x:f>
      </x:c>
      <x:c r="N110" s="31" t="str">
        <x:f>IF($A110="","",INDEX('Requirements Catalogue'!$P$9:$P$228,MATCH($A110,'Requirements Catalogue'!$A$9:$A$228,0)))</x:f>
      </x:c>
      <x:c r="O110" s="31" t="str">
        <x:f>IF($A110="","",INDEX('Requirements Catalogue'!$AL$9:$AL$228,MATCH($A110,'Requirements Catalogue'!$A$9:$A$228,0)))</x:f>
      </x:c>
      <x:c r="P110" s="31" t="str">
        <x:f>IF($A110="","",INDEX('Requirements Catalogue'!$AI$9:$AI$228,MATCH($A110,'Requirements Catalogue'!$A$9:$A$228,0)))</x:f>
      </x:c>
      <x:c r="Q110" s="31" t="str">
        <x:f>IF($A110="","",INDEX('Requirements Catalogue'!$AG$9:$AG$228,MATCH($A110,'Requirements Catalogue'!$A$9:$A$228,0)))</x:f>
      </x:c>
    </x:row>
    <x:row r="111">
      <x:c r="A111" s="31" t="str">
        <x:f>IFERROR(INDEX('Requirements Catalogue'!$A$9:$A$228,MATCH(100,'Requirements Catalogue'!$AN$9:$AN$228,0)),"")</x:f>
      </x:c>
      <x:c r="B111" s="31" t="str">
        <x:f>IF($A111="","",IFERROR(INDEX('Requirements Catalogue'!$E$9:$E$228,MATCH(INDEX('Requirements Catalogue'!$AH$9:$AH$228,MATCH($A111,'Requirements Catalogue'!$A$9:$A$228,0)),'Requirements Catalogue'!$A$9:$A$228,0)),""))</x:f>
      </x:c>
      <x:c r="C111" s="31" t="str">
        <x:f>IF($A111="","",IFERROR(INDEX('Requirements Catalogue'!$E$9:$E$228,MATCH(INDEX('Requirements Catalogue'!$B$9:$B$228,MATCH($A111,'Requirements Catalogue'!$A$9:$A$228,0)),'Requirements Catalogue'!$A$9:$A$228,0)),""))</x:f>
      </x:c>
      <x:c r="D111" s="31" t="str">
        <x:f>IF($A111="","",INDEX('Requirements Catalogue'!$E$9:$E$228,MATCH($A111,'Requirements Catalogue'!$A$9:$A$228,0)))</x:f>
      </x:c>
      <x:c r="E111" s="31" t="str">
        <x:f>IF($A111="","",INDEX('Requirements Catalogue'!$G$9:$G$228,MATCH($A111,'Requirements Catalogue'!$A$9:$A$228,0)))</x:f>
      </x:c>
      <x:c r="F111" s="31" t="str">
        <x:f>IF($A111="","",INDEX('Requirements Catalogue'!$H$9:$H$228,MATCH($A111,'Requirements Catalogue'!$A$9:$A$228,0)))</x:f>
      </x:c>
      <x:c r="G111" s="31" t="str">
        <x:f>IF($A111="","",INDEX('Requirements Catalogue'!$R$9:$R$228,MATCH($A111,'Requirements Catalogue'!$A$9:$A$228,0)))</x:f>
      </x:c>
      <x:c r="H111" s="31" t="str">
        <x:f>IF($A111="","",INDEX('Requirements Catalogue'!$X$9:$X$228,MATCH($A111,'Requirements Catalogue'!$A$9:$A$228,0)))</x:f>
      </x:c>
      <x:c r="I111" s="60" t="str">
        <x:f>IF($A111="","",INDEX('Requirements Catalogue'!$Y$9:$Y$228,MATCH($A111,'Requirements Catalogue'!$A$9:$A$228,0)))</x:f>
      </x:c>
      <x:c r="J111" s="31" t="str">
        <x:f>IF($A111="","",INDEX('Requirements Catalogue'!$AC$9:$AC$228,MATCH($A111,'Requirements Catalogue'!$A$9:$A$228,0)))</x:f>
      </x:c>
      <x:c r="K111" s="31" t="str">
        <x:f>IF($A111="","",INDEX('Requirements Catalogue'!$AD$9:$AD$228,MATCH($A111,'Requirements Catalogue'!$A$9:$A$228,0)))</x:f>
      </x:c>
      <x:c r="L111" s="31" t="str">
        <x:f>IF($A111="","",INDEX('Requirements Catalogue'!$AE$9:$AE$228,MATCH($A111,'Requirements Catalogue'!$A$9:$A$228,0)))</x:f>
      </x:c>
      <x:c r="M111" s="31" t="str">
        <x:f>IF($A111="","",INDEX('Requirements Catalogue'!$AF$9:$AF$228,MATCH($A111,'Requirements Catalogue'!$A$9:$A$228,0)))</x:f>
      </x:c>
      <x:c r="N111" s="31" t="str">
        <x:f>IF($A111="","",INDEX('Requirements Catalogue'!$P$9:$P$228,MATCH($A111,'Requirements Catalogue'!$A$9:$A$228,0)))</x:f>
      </x:c>
      <x:c r="O111" s="31" t="str">
        <x:f>IF($A111="","",INDEX('Requirements Catalogue'!$AL$9:$AL$228,MATCH($A111,'Requirements Catalogue'!$A$9:$A$228,0)))</x:f>
      </x:c>
      <x:c r="P111" s="31" t="str">
        <x:f>IF($A111="","",INDEX('Requirements Catalogue'!$AI$9:$AI$228,MATCH($A111,'Requirements Catalogue'!$A$9:$A$228,0)))</x:f>
      </x:c>
      <x:c r="Q111" s="31" t="str">
        <x:f>IF($A111="","",INDEX('Requirements Catalogue'!$AG$9:$AG$228,MATCH($A111,'Requirements Catalogue'!$A$9:$A$228,0)))</x:f>
      </x:c>
    </x:row>
  </x:sheetData>
  <x:mergeCells>
    <x:mergeCell ref="A1:Q1"/>
    <x:mergeCell ref="A2:Q2"/>
    <x:mergeCell ref="A6:B6"/>
    <x:mergeCell ref="A7:B7"/>
    <x:mergeCell ref="D6:E6"/>
    <x:mergeCell ref="D7:E7"/>
    <x:mergeCell ref="G6:H6"/>
    <x:mergeCell ref="G7:H7"/>
    <x:mergeCell ref="J6:K6"/>
    <x:mergeCell ref="J7:K7"/>
    <x:mergeCell ref="M6:N6"/>
    <x:mergeCell ref="M7:N7"/>
    <x:mergeCell ref="H4:Q4"/>
  </x:mergeCells>
  <x:conditionalFormatting sqref="M12:M111">
    <x:cfRule type="expression" dxfId="3" priority="1">
      <x:formula>$M12="Yes"</x:formula>
    </x:cfRule>
  </x:conditionalFormatting>
  <x:conditionalFormatting sqref="P12:P111">
    <x:cfRule type="expression" dxfId="4" priority="2">
      <x:formula>$P12="Ready"</x:formula>
    </x:cfRule>
    <x:cfRule type="expression" dxfId="5" priority="3">
      <x:formula>$P12="Needs Refinement"</x:formula>
    </x:cfRule>
  </x:conditionalFormatting>
  <x:dataValidations count="1">
    <x:dataValidation type="list" sqref="B4">
      <x:formula1>'Admin Lists'!$H$5:$H$12</x:formula1>
    </x:dataValidation>
  </x:dataValidations>
  <x:pageMargins left="0.7" right="0.7" top="0.75" bottom="0.75" header="0.3" footer="0.3"/>
  <x:tableParts count="1">
    <x:tablePart xmlns:r="http://schemas.openxmlformats.org/officeDocument/2006/relationships" r:id="Rb08cccba2034457e"/>
  </x:tableParts>
</x:worksheet>
</file>

<file path=xl/worksheets/sheet6.xml><?xml version="1.0" encoding="utf-8"?>
<x:worksheet xmlns:x="http://schemas.openxmlformats.org/spreadsheetml/2006/main">
  <x:sheetFormatPr defaultRowHeight="15"/>
  <x:cols>
    <x:col min="1" max="1" width="12" hidden="0" customWidth="1"/>
    <x:col min="2" max="2" width="30" hidden="0" customWidth="1"/>
    <x:col min="3" max="3" width="18" hidden="0" customWidth="1"/>
    <x:col min="4" max="4" width="12" hidden="0" customWidth="1"/>
    <x:col min="5" max="5" width="12" hidden="0" customWidth="1"/>
    <x:col min="6" max="6" width="12" hidden="0" customWidth="1"/>
    <x:col min="7" max="7" width="12" hidden="0" customWidth="1"/>
    <x:col min="8" max="8" width="12" hidden="0" customWidth="1"/>
    <x:col min="9" max="9" width="16" hidden="0" customWidth="1"/>
    <x:col min="10" max="10" width="10" hidden="0" customWidth="1"/>
    <x:col min="11" max="11" width="10" hidden="0" customWidth="1"/>
    <x:col min="12" max="12" width="10" hidden="0" customWidth="1"/>
    <x:col min="13" max="13" width="10" hidden="0" customWidth="1"/>
    <x:col min="14" max="14" width="10" hidden="0" customWidth="1"/>
    <x:col min="15" max="15" width="10" hidden="0" customWidth="1"/>
    <x:col min="16" max="16" width="10" hidden="0" customWidth="1"/>
    <x:col min="17" max="17" width="10" hidden="0" customWidth="1"/>
    <x:col min="18" max="18" width="14" hidden="0" customWidth="1"/>
    <x:col min="19" max="19" width="10" hidden="0" customWidth="1"/>
    <x:col min="20" max="20" width="10" hidden="0" customWidth="1"/>
    <x:col min="21" max="21" width="32" hidden="0" customWidth="1"/>
  </x:cols>
  <x:sheetData>
    <x:row r="1" ht="28" customHeight="1">
      <x:c r="A1" s="96" t="str">
        <x:v>Epic Roadmap</x:v>
      </x:c>
      <x:c r="B1" s="96"/>
      <x:c r="C1" s="96"/>
      <x:c r="D1" s="96"/>
      <x:c r="E1" s="96"/>
      <x:c r="F1" s="96"/>
      <x:c r="G1" s="96"/>
      <x:c r="H1" s="96"/>
      <x:c r="I1" s="96"/>
      <x:c r="J1" s="96"/>
      <x:c r="K1" s="96"/>
      <x:c r="L1" s="96"/>
      <x:c r="M1" s="96"/>
      <x:c r="N1" s="96"/>
      <x:c r="O1" s="96"/>
      <x:c r="P1" s="96"/>
      <x:c r="Q1" s="96"/>
      <x:c r="R1" s="96"/>
      <x:c r="S1" s="96"/>
      <x:c r="T1" s="96"/>
      <x:c r="U1" s="96"/>
      <x:c r="V1" s="97"/>
      <x:c r="W1" s="97"/>
      <x:c r="X1" s="97"/>
      <x:c r="Y1" s="97"/>
      <x:c r="Z1" s="97"/>
      <x:c r="AA1" s="97"/>
      <x:c r="AB1" s="97"/>
      <x:c r="AC1" s="97"/>
      <x:c r="AD1" s="97"/>
      <x:c r="AE1" s="97"/>
      <x:c r="AF1" s="97"/>
      <x:c r="AG1" s="97"/>
      <x:c r="AH1" s="97"/>
      <x:c r="AI1" s="97"/>
      <x:c r="AJ1" s="97"/>
      <x:c r="AK1" s="97"/>
      <x:c r="AL1" s="97"/>
      <x:c r="AM1" s="97"/>
      <x:c r="AN1" s="97"/>
      <x:c r="AO1" s="97"/>
      <x:c r="AP1" s="97"/>
      <x:c r="AQ1" s="97"/>
      <x:c r="AR1" s="97"/>
      <x:c r="AS1" s="97"/>
      <x:c r="AT1" s="97"/>
      <x:c r="AU1" s="97"/>
      <x:c r="AV1" s="97"/>
      <x:c r="AW1" s="97"/>
      <x:c r="AX1" s="97"/>
      <x:c r="AY1" s="97"/>
      <x:c r="AZ1" s="97"/>
    </x:row>
    <x:row r="2" ht="22" customHeight="1">
      <x:c r="A2" s="14" t="str">
        <x:v>Epic-level roadmap calculated from Requirements Catalogue. Sprint columns show story points scheduled in each sprint for each epic.</x:v>
      </x:c>
      <x:c r="B2" s="14"/>
      <x:c r="C2" s="14"/>
      <x:c r="D2" s="14"/>
      <x:c r="E2" s="14"/>
      <x:c r="F2" s="14"/>
      <x:c r="G2" s="14"/>
      <x:c r="H2" s="14"/>
      <x:c r="I2" s="14"/>
      <x:c r="J2" s="14"/>
      <x:c r="K2" s="14"/>
      <x:c r="L2" s="14"/>
      <x:c r="M2" s="14"/>
      <x:c r="N2" s="14"/>
      <x:c r="O2" s="14"/>
      <x:c r="P2" s="14"/>
      <x:c r="Q2" s="14"/>
      <x:c r="R2" s="14"/>
      <x:c r="S2" s="14"/>
      <x:c r="T2" s="14"/>
      <x:c r="U2" s="14"/>
    </x:row>
    <x:row r="3" ht="22" customHeight="1">
      <x:c r="A3" s="14"/>
      <x:c r="B3" s="14"/>
      <x:c r="C3" s="14"/>
      <x:c r="D3" s="14"/>
      <x:c r="E3" s="14"/>
      <x:c r="F3" s="14"/>
      <x:c r="G3" s="14"/>
      <x:c r="H3" s="14"/>
      <x:c r="I3" s="14"/>
      <x:c r="J3" s="14"/>
      <x:c r="K3" s="14"/>
      <x:c r="L3" s="14"/>
      <x:c r="M3" s="14"/>
      <x:c r="N3" s="14"/>
      <x:c r="O3" s="14"/>
      <x:c r="P3" s="14"/>
      <x:c r="Q3" s="14"/>
      <x:c r="R3" s="14"/>
      <x:c r="S3" s="14"/>
      <x:c r="T3" s="14"/>
      <x:c r="U3" s="14"/>
    </x:row>
    <x:row r="5">
      <x:c r="A5" s="39" t="str">
        <x:v>Roadmap rule: child user stories inherit their epic through the Parent ID hierarchy. Update story Sprint Value in the Catalogue and this roadmap updates.</x:v>
      </x:c>
      <x:c r="B5" s="39"/>
      <x:c r="C5" s="39"/>
      <x:c r="D5" s="39"/>
      <x:c r="E5" s="39"/>
      <x:c r="F5" s="39"/>
      <x:c r="G5" s="39"/>
      <x:c r="H5" s="39"/>
      <x:c r="I5" s="39"/>
      <x:c r="J5" s="39"/>
      <x:c r="K5" s="39"/>
      <x:c r="L5" s="39"/>
      <x:c r="M5" s="39"/>
      <x:c r="N5" s="39"/>
      <x:c r="O5" s="39"/>
      <x:c r="P5" s="39"/>
      <x:c r="Q5" s="39"/>
      <x:c r="R5" s="39"/>
      <x:c r="S5" s="39"/>
      <x:c r="T5" s="39"/>
      <x:c r="U5" s="39"/>
    </x:row>
    <x:row r="8">
      <x:c r="A8" s="23" t="str">
        <x:v>Epic ID</x:v>
      </x:c>
      <x:c r="B8" s="23" t="str">
        <x:v>Epic</x:v>
      </x:c>
      <x:c r="C8" s="23" t="str">
        <x:v>Owner</x:v>
      </x:c>
      <x:c r="D8" s="23" t="str">
        <x:v>Start Sprint</x:v>
      </x:c>
      <x:c r="E8" s="23" t="str">
        <x:v>End Sprint</x:v>
      </x:c>
      <x:c r="F8" s="23" t="str">
        <x:v>Total Points</x:v>
      </x:c>
      <x:c r="G8" s="23" t="str">
        <x:v>Done Points</x:v>
      </x:c>
      <x:c r="H8" s="23" t="str">
        <x:v>Progress %</x:v>
      </x:c>
      <x:c r="I8" s="23" t="str">
        <x:v>Risk</x:v>
      </x:c>
      <x:c r="J8" s="23" t="str">
        <x:v>Sprint 1</x:v>
      </x:c>
      <x:c r="K8" s="23" t="str">
        <x:v>Sprint 2</x:v>
      </x:c>
      <x:c r="L8" s="23" t="str">
        <x:v>Sprint 3</x:v>
      </x:c>
      <x:c r="M8" s="23" t="str">
        <x:v>Sprint 4</x:v>
      </x:c>
      <x:c r="N8" s="23" t="str">
        <x:v>Sprint 5</x:v>
      </x:c>
      <x:c r="O8" s="23" t="str">
        <x:v>Sprint 6</x:v>
      </x:c>
      <x:c r="P8" s="23" t="str">
        <x:v>Sprint 7</x:v>
      </x:c>
      <x:c r="Q8" s="23" t="str">
        <x:v>Sprint 8</x:v>
      </x:c>
      <x:c r="R8" s="23" t="str">
        <x:v>Release</x:v>
      </x:c>
      <x:c r="S8" s="23" t="str">
        <x:v>Features</x:v>
      </x:c>
      <x:c r="T8" s="23" t="str">
        <x:v>Stories</x:v>
      </x:c>
      <x:c r="U8" s="23" t="str">
        <x:v>Notes</x:v>
      </x:c>
    </x:row>
    <x:row r="9">
      <x:c r="A9" s="31" t="str">
        <x:f>IFERROR(INDEX('Requirements Catalogue'!$A$9:$A$228,MATCH(1,'Requirements Catalogue'!$AO$9:$AO$228,0)),"")</x:f>
        <x:v>AG-0009</x:v>
      </x:c>
      <x:c r="B9" s="31" t="str">
        <x:f>IF($A9="","",INDEX('Requirements Catalogue'!$E$9:$E$228,MATCH($A9,'Requirements Catalogue'!$A$9:$A$228,0)))</x:f>
        <x:v>Service Experience Foundation</x:v>
      </x:c>
      <x:c r="C9" s="31" t="str">
        <x:f>IF($A9="","",INDEX('Requirements Catalogue'!$P$9:$P$228,MATCH($A9,'Requirements Catalogue'!$A$9:$A$228,0)))</x:f>
        <x:v>Aisha Khan</x:v>
      </x:c>
      <x:c r="D9" s="31" t="n">
        <x:f>IF($A9="","",IF($J9&lt;&gt;"",1,IF($K9&lt;&gt;"",2,IF($L9&lt;&gt;"",3,IF($M9&lt;&gt;"",4,IF($N9&lt;&gt;"",5,IF($O9&lt;&gt;"",6,IF($P9&lt;&gt;"",7,IF($Q9&lt;&gt;"",8,"")))))))))</x:f>
        <x:v>1</x:v>
      </x:c>
      <x:c r="E9" s="31" t="n">
        <x:f>IF($A9="","",IF($Q9&lt;&gt;"",8,IF($P9&lt;&gt;"",7,IF($O9&lt;&gt;"",6,IF($N9&lt;&gt;"",5,IF($M9&lt;&gt;"",4,IF($L9&lt;&gt;"",3,IF($K9&lt;&gt;"",2,IF($J9&lt;&gt;"",1,"")))))))))</x:f>
        <x:v>4</x:v>
      </x:c>
      <x:c r="F9" s="31" t="n">
        <x:f>IF($A9="","",SUMIFS('Requirements Catalogue'!$X$9:$X$228,'Requirements Catalogue'!$AH$9:$AH$228,$A9,'Requirements Catalogue'!$D$9:$D$228,"User Story"))</x:f>
        <x:v>56</x:v>
      </x:c>
      <x:c r="G9" s="31" t="n">
        <x:f>IF($A9="","",SUMIFS('Requirements Catalogue'!$X$9:$X$228,'Requirements Catalogue'!$AH$9:$AH$228,$A9,'Requirements Catalogue'!$D$9:$D$228,"User Story",'Requirements Catalogue'!$AC$9:$AC$228,"Done"))</x:f>
        <x:v>9</x:v>
      </x:c>
      <x:c r="H9" s="58" t="n">
        <x:f>IF($F9=0,"",ROUND($G9/$F9,2))</x:f>
        <x:v>0.16</x:v>
      </x:c>
      <x:c r="I9" s="31" t="str">
        <x:f>IF($A9="","",IF(COUNTIFS('Requirements Catalogue'!$AH$9:$AH$228,$A9,'Requirements Catalogue'!$AF$9:$AF$228,"Yes")&gt;0,"Blocked",IF(COUNTIFS('Requirements Catalogue'!$AH$9:$AH$228,$A9,'Requirements Catalogue'!$AI$9:$AI$228,"Needs Refinement")&gt;0,"Readiness Risk","Low")))</x:f>
        <x:v>Blocked</x:v>
      </x:c>
      <x:c r="J9" s="84" t="n">
        <x:f>IF($A9="","",IF(SUMIFS('Requirements Catalogue'!$X$9:$X$228,'Requirements Catalogue'!$AH$9:$AH$228,$A9,'Requirements Catalogue'!$D$9:$D$228,"User Story",'Requirements Catalogue'!$AA$9:$AA$228,1)=0,"",SUMIFS('Requirements Catalogue'!$X$9:$X$228,'Requirements Catalogue'!$AH$9:$AH$228,$A9,'Requirements Catalogue'!$D$9:$D$228,"User Story",'Requirements Catalogue'!$AA$9:$AA$228,1)))</x:f>
        <x:v>9</x:v>
      </x:c>
      <x:c r="K9" s="84" t="n">
        <x:f>IF($A9="","",IF(SUMIFS('Requirements Catalogue'!$X$9:$X$228,'Requirements Catalogue'!$AH$9:$AH$228,$A9,'Requirements Catalogue'!$D$9:$D$228,"User Story",'Requirements Catalogue'!$AA$9:$AA$228,2)=0,"",SUMIFS('Requirements Catalogue'!$X$9:$X$228,'Requirements Catalogue'!$AH$9:$AH$228,$A9,'Requirements Catalogue'!$D$9:$D$228,"User Story",'Requirements Catalogue'!$AA$9:$AA$228,2)))</x:f>
        <x:v>16</x:v>
      </x:c>
      <x:c r="L9" s="84" t="n">
        <x:f>IF($A9="","",IF(SUMIFS('Requirements Catalogue'!$X$9:$X$228,'Requirements Catalogue'!$AH$9:$AH$228,$A9,'Requirements Catalogue'!$D$9:$D$228,"User Story",'Requirements Catalogue'!$AA$9:$AA$228,3)=0,"",SUMIFS('Requirements Catalogue'!$X$9:$X$228,'Requirements Catalogue'!$AH$9:$AH$228,$A9,'Requirements Catalogue'!$D$9:$D$228,"User Story",'Requirements Catalogue'!$AA$9:$AA$228,3)))</x:f>
        <x:v>20</x:v>
      </x:c>
      <x:c r="M9" s="84" t="n">
        <x:f>IF($A9="","",IF(SUMIFS('Requirements Catalogue'!$X$9:$X$228,'Requirements Catalogue'!$AH$9:$AH$228,$A9,'Requirements Catalogue'!$D$9:$D$228,"User Story",'Requirements Catalogue'!$AA$9:$AA$228,4)=0,"",SUMIFS('Requirements Catalogue'!$X$9:$X$228,'Requirements Catalogue'!$AH$9:$AH$228,$A9,'Requirements Catalogue'!$D$9:$D$228,"User Story",'Requirements Catalogue'!$AA$9:$AA$228,4)))</x:f>
        <x:v>11</x:v>
      </x:c>
      <x:c r="N9" s="84" t="str">
        <x:f>IF($A9="","",IF(SUMIFS('Requirements Catalogue'!$X$9:$X$228,'Requirements Catalogue'!$AH$9:$AH$228,$A9,'Requirements Catalogue'!$D$9:$D$228,"User Story",'Requirements Catalogue'!$AA$9:$AA$228,5)=0,"",SUMIFS('Requirements Catalogue'!$X$9:$X$228,'Requirements Catalogue'!$AH$9:$AH$228,$A9,'Requirements Catalogue'!$D$9:$D$228,"User Story",'Requirements Catalogue'!$AA$9:$AA$228,5)))</x:f>
      </x:c>
      <x:c r="O9" s="84" t="str">
        <x:f>IF($A9="","",IF(SUMIFS('Requirements Catalogue'!$X$9:$X$228,'Requirements Catalogue'!$AH$9:$AH$228,$A9,'Requirements Catalogue'!$D$9:$D$228,"User Story",'Requirements Catalogue'!$AA$9:$AA$228,6)=0,"",SUMIFS('Requirements Catalogue'!$X$9:$X$228,'Requirements Catalogue'!$AH$9:$AH$228,$A9,'Requirements Catalogue'!$D$9:$D$228,"User Story",'Requirements Catalogue'!$AA$9:$AA$228,6)))</x:f>
      </x:c>
      <x:c r="P9" s="84" t="str">
        <x:f>IF($A9="","",IF(SUMIFS('Requirements Catalogue'!$X$9:$X$228,'Requirements Catalogue'!$AH$9:$AH$228,$A9,'Requirements Catalogue'!$D$9:$D$228,"User Story",'Requirements Catalogue'!$AA$9:$AA$228,7)=0,"",SUMIFS('Requirements Catalogue'!$X$9:$X$228,'Requirements Catalogue'!$AH$9:$AH$228,$A9,'Requirements Catalogue'!$D$9:$D$228,"User Story",'Requirements Catalogue'!$AA$9:$AA$228,7)))</x:f>
      </x:c>
      <x:c r="Q9" s="84" t="str">
        <x:f>IF($A9="","",IF(SUMIFS('Requirements Catalogue'!$X$9:$X$228,'Requirements Catalogue'!$AH$9:$AH$228,$A9,'Requirements Catalogue'!$D$9:$D$228,"User Story",'Requirements Catalogue'!$AA$9:$AA$228,8)=0,"",SUMIFS('Requirements Catalogue'!$X$9:$X$228,'Requirements Catalogue'!$AH$9:$AH$228,$A9,'Requirements Catalogue'!$D$9:$D$228,"User Story",'Requirements Catalogue'!$AA$9:$AA$228,8)))</x:f>
      </x:c>
      <x:c r="R9" s="31" t="str">
        <x:f>IF($A9="","",INDEX('Requirements Catalogue'!$Z$9:$Z$228,MATCH($A9,'Requirements Catalogue'!$A$9:$A$228,0)))</x:f>
        <x:v>Release 1</x:v>
      </x:c>
      <x:c r="S9" s="31" t="n">
        <x:f>IF($A9="","",COUNTIFS('Requirements Catalogue'!$B$9:$B$228,$A9,'Requirements Catalogue'!$D$9:$D$228,"Feature"))</x:f>
        <x:v>3</x:v>
      </x:c>
      <x:c r="T9" s="31" t="n">
        <x:f>IF($A9="","",COUNTIFS('Requirements Catalogue'!$AH$9:$AH$228,$A9,'Requirements Catalogue'!$D$9:$D$228,"User Story"))</x:f>
        <x:v>6</x:v>
      </x:c>
      <x:c r="U9" s="31" t="str">
        <x:f>IF($A9="","",INDEX('Requirements Catalogue'!$AL$9:$AL$228,MATCH($A9,'Requirements Catalogue'!$A$9:$A$228,0)))</x:f>
        <x:v>Fewer transfers, better customer experience, lower repeat contact</x:v>
      </x:c>
    </x:row>
    <x:row r="10">
      <x:c r="A10" s="31" t="str">
        <x:f>IFERROR(INDEX('Requirements Catalogue'!$A$9:$A$228,MATCH(2,'Requirements Catalogue'!$AO$9:$AO$228,0)),"")</x:f>
        <x:v>AG-0021</x:v>
      </x:c>
      <x:c r="B10" s="31" t="str">
        <x:f>IF($A10="","",INDEX('Requirements Catalogue'!$E$9:$E$228,MATCH($A10,'Requirements Catalogue'!$A$9:$A$228,0)))</x:f>
        <x:v>Caseflow Control Layer</x:v>
      </x:c>
      <x:c r="C10" s="31" t="str">
        <x:f>IF($A10="","",INDEX('Requirements Catalogue'!$P$9:$P$228,MATCH($A10,'Requirements Catalogue'!$A$9:$A$228,0)))</x:f>
        <x:v>Priya Nair</x:v>
      </x:c>
      <x:c r="D10" s="31" t="n">
        <x:f>IF($A10="","",IF($J10&lt;&gt;"",1,IF($K10&lt;&gt;"",2,IF($L10&lt;&gt;"",3,IF($M10&lt;&gt;"",4,IF($N10&lt;&gt;"",5,IF($O10&lt;&gt;"",6,IF($P10&lt;&gt;"",7,IF($Q10&lt;&gt;"",8,"")))))))))</x:f>
        <x:v>2</x:v>
      </x:c>
      <x:c r="E10" s="31" t="n">
        <x:f>IF($A10="","",IF($Q10&lt;&gt;"",8,IF($P10&lt;&gt;"",7,IF($O10&lt;&gt;"",6,IF($N10&lt;&gt;"",5,IF($M10&lt;&gt;"",4,IF($L10&lt;&gt;"",3,IF($K10&lt;&gt;"",2,IF($J10&lt;&gt;"",1,"")))))))))</x:f>
        <x:v>5</x:v>
      </x:c>
      <x:c r="F10" s="31" t="n">
        <x:f>IF($A10="","",SUMIFS('Requirements Catalogue'!$X$9:$X$228,'Requirements Catalogue'!$AH$9:$AH$228,$A10,'Requirements Catalogue'!$D$9:$D$228,"User Story"))</x:f>
        <x:v>56</x:v>
      </x:c>
      <x:c r="G10" s="31" t="n">
        <x:f>IF($A10="","",SUMIFS('Requirements Catalogue'!$X$9:$X$228,'Requirements Catalogue'!$AH$9:$AH$228,$A10,'Requirements Catalogue'!$D$9:$D$228,"User Story",'Requirements Catalogue'!$AC$9:$AC$228,"Done"))</x:f>
        <x:v>0</x:v>
      </x:c>
      <x:c r="H10" s="58" t="n">
        <x:f>IF($F10=0,"",ROUND($G10/$F10,2))</x:f>
        <x:v>0</x:v>
      </x:c>
      <x:c r="I10" s="31" t="str">
        <x:f>IF($A10="","",IF(COUNTIFS('Requirements Catalogue'!$AH$9:$AH$228,$A10,'Requirements Catalogue'!$AF$9:$AF$228,"Yes")&gt;0,"Blocked",IF(COUNTIFS('Requirements Catalogue'!$AH$9:$AH$228,$A10,'Requirements Catalogue'!$AI$9:$AI$228,"Needs Refinement")&gt;0,"Readiness Risk","Low")))</x:f>
        <x:v>Blocked</x:v>
      </x:c>
      <x:c r="J10" s="84" t="str">
        <x:f>IF($A10="","",IF(SUMIFS('Requirements Catalogue'!$X$9:$X$228,'Requirements Catalogue'!$AH$9:$AH$228,$A10,'Requirements Catalogue'!$D$9:$D$228,"User Story",'Requirements Catalogue'!$AA$9:$AA$228,1)=0,"",SUMIFS('Requirements Catalogue'!$X$9:$X$228,'Requirements Catalogue'!$AH$9:$AH$228,$A10,'Requirements Catalogue'!$D$9:$D$228,"User Story",'Requirements Catalogue'!$AA$9:$AA$228,1)))</x:f>
      </x:c>
      <x:c r="K10" s="84" t="n">
        <x:f>IF($A10="","",IF(SUMIFS('Requirements Catalogue'!$X$9:$X$228,'Requirements Catalogue'!$AH$9:$AH$228,$A10,'Requirements Catalogue'!$D$9:$D$228,"User Story",'Requirements Catalogue'!$AA$9:$AA$228,2)=0,"",SUMIFS('Requirements Catalogue'!$X$9:$X$228,'Requirements Catalogue'!$AH$9:$AH$228,$A10,'Requirements Catalogue'!$D$9:$D$228,"User Story",'Requirements Catalogue'!$AA$9:$AA$228,2)))</x:f>
        <x:v>9</x:v>
      </x:c>
      <x:c r="L10" s="84" t="n">
        <x:f>IF($A10="","",IF(SUMIFS('Requirements Catalogue'!$X$9:$X$228,'Requirements Catalogue'!$AH$9:$AH$228,$A10,'Requirements Catalogue'!$D$9:$D$228,"User Story",'Requirements Catalogue'!$AA$9:$AA$228,3)=0,"",SUMIFS('Requirements Catalogue'!$X$9:$X$228,'Requirements Catalogue'!$AH$9:$AH$228,$A10,'Requirements Catalogue'!$D$9:$D$228,"User Story",'Requirements Catalogue'!$AA$9:$AA$228,3)))</x:f>
        <x:v>20</x:v>
      </x:c>
      <x:c r="M10" s="84" t="n">
        <x:f>IF($A10="","",IF(SUMIFS('Requirements Catalogue'!$X$9:$X$228,'Requirements Catalogue'!$AH$9:$AH$228,$A10,'Requirements Catalogue'!$D$9:$D$228,"User Story",'Requirements Catalogue'!$AA$9:$AA$228,4)=0,"",SUMIFS('Requirements Catalogue'!$X$9:$X$228,'Requirements Catalogue'!$AH$9:$AH$228,$A10,'Requirements Catalogue'!$D$9:$D$228,"User Story",'Requirements Catalogue'!$AA$9:$AA$228,4)))</x:f>
        <x:v>20</x:v>
      </x:c>
      <x:c r="N10" s="84" t="n">
        <x:f>IF($A10="","",IF(SUMIFS('Requirements Catalogue'!$X$9:$X$228,'Requirements Catalogue'!$AH$9:$AH$228,$A10,'Requirements Catalogue'!$D$9:$D$228,"User Story",'Requirements Catalogue'!$AA$9:$AA$228,5)=0,"",SUMIFS('Requirements Catalogue'!$X$9:$X$228,'Requirements Catalogue'!$AH$9:$AH$228,$A10,'Requirements Catalogue'!$D$9:$D$228,"User Story",'Requirements Catalogue'!$AA$9:$AA$228,5)))</x:f>
        <x:v>7</x:v>
      </x:c>
      <x:c r="O10" s="84" t="str">
        <x:f>IF($A10="","",IF(SUMIFS('Requirements Catalogue'!$X$9:$X$228,'Requirements Catalogue'!$AH$9:$AH$228,$A10,'Requirements Catalogue'!$D$9:$D$228,"User Story",'Requirements Catalogue'!$AA$9:$AA$228,6)=0,"",SUMIFS('Requirements Catalogue'!$X$9:$X$228,'Requirements Catalogue'!$AH$9:$AH$228,$A10,'Requirements Catalogue'!$D$9:$D$228,"User Story",'Requirements Catalogue'!$AA$9:$AA$228,6)))</x:f>
      </x:c>
      <x:c r="P10" s="84" t="str">
        <x:f>IF($A10="","",IF(SUMIFS('Requirements Catalogue'!$X$9:$X$228,'Requirements Catalogue'!$AH$9:$AH$228,$A10,'Requirements Catalogue'!$D$9:$D$228,"User Story",'Requirements Catalogue'!$AA$9:$AA$228,7)=0,"",SUMIFS('Requirements Catalogue'!$X$9:$X$228,'Requirements Catalogue'!$AH$9:$AH$228,$A10,'Requirements Catalogue'!$D$9:$D$228,"User Story",'Requirements Catalogue'!$AA$9:$AA$228,7)))</x:f>
      </x:c>
      <x:c r="Q10" s="84" t="str">
        <x:f>IF($A10="","",IF(SUMIFS('Requirements Catalogue'!$X$9:$X$228,'Requirements Catalogue'!$AH$9:$AH$228,$A10,'Requirements Catalogue'!$D$9:$D$228,"User Story",'Requirements Catalogue'!$AA$9:$AA$228,8)=0,"",SUMIFS('Requirements Catalogue'!$X$9:$X$228,'Requirements Catalogue'!$AH$9:$AH$228,$A10,'Requirements Catalogue'!$D$9:$D$228,"User Story",'Requirements Catalogue'!$AA$9:$AA$228,8)))</x:f>
      </x:c>
      <x:c r="R10" s="31" t="str">
        <x:f>IF($A10="","",INDEX('Requirements Catalogue'!$Z$9:$Z$228,MATCH($A10,'Requirements Catalogue'!$A$9:$A$228,0)))</x:f>
        <x:v>MVP</x:v>
      </x:c>
      <x:c r="S10" s="31" t="n">
        <x:f>IF($A10="","",COUNTIFS('Requirements Catalogue'!$B$9:$B$228,$A10,'Requirements Catalogue'!$D$9:$D$228,"Feature"))</x:f>
        <x:v>3</x:v>
      </x:c>
      <x:c r="T10" s="31" t="n">
        <x:f>IF($A10="","",COUNTIFS('Requirements Catalogue'!$AH$9:$AH$228,$A10,'Requirements Catalogue'!$D$9:$D$228,"User Story"))</x:f>
        <x:v>6</x:v>
      </x:c>
      <x:c r="U10" s="31" t="str">
        <x:f>IF($A10="","",INDEX('Requirements Catalogue'!$AL$9:$AL$228,MATCH($A10,'Requirements Catalogue'!$A$9:$A$228,0)))</x:f>
        <x:v>Lower duplicate cases, clearer hand-offs, better case quality</x:v>
      </x:c>
    </x:row>
    <x:row r="11">
      <x:c r="A11" s="31" t="str">
        <x:f>IFERROR(INDEX('Requirements Catalogue'!$A$9:$A$228,MATCH(3,'Requirements Catalogue'!$AO$9:$AO$228,0)),"")</x:f>
        <x:v>AG-0034</x:v>
      </x:c>
      <x:c r="B11" s="31" t="str">
        <x:f>IF($A11="","",INDEX('Requirements Catalogue'!$E$9:$E$228,MATCH($A11,'Requirements Catalogue'!$A$9:$A$228,0)))</x:f>
        <x:v>Booking &amp; Partner Integration</x:v>
      </x:c>
      <x:c r="C11" s="31" t="str">
        <x:f>IF($A11="","",INDEX('Requirements Catalogue'!$P$9:$P$228,MATCH($A11,'Requirements Catalogue'!$A$9:$A$228,0)))</x:f>
        <x:v>Jessica Reed</x:v>
      </x:c>
      <x:c r="D11" s="31" t="n">
        <x:f>IF($A11="","",IF($J11&lt;&gt;"",1,IF($K11&lt;&gt;"",2,IF($L11&lt;&gt;"",3,IF($M11&lt;&gt;"",4,IF($N11&lt;&gt;"",5,IF($O11&lt;&gt;"",6,IF($P11&lt;&gt;"",7,IF($Q11&lt;&gt;"",8,"")))))))))</x:f>
        <x:v>3</x:v>
      </x:c>
      <x:c r="E11" s="31" t="n">
        <x:f>IF($A11="","",IF($Q11&lt;&gt;"",8,IF($P11&lt;&gt;"",7,IF($O11&lt;&gt;"",6,IF($N11&lt;&gt;"",5,IF($M11&lt;&gt;"",4,IF($L11&lt;&gt;"",3,IF($K11&lt;&gt;"",2,IF($J11&lt;&gt;"",1,"")))))))))</x:f>
        <x:v>6</x:v>
      </x:c>
      <x:c r="F11" s="31" t="n">
        <x:f>IF($A11="","",SUMIFS('Requirements Catalogue'!$X$9:$X$228,'Requirements Catalogue'!$AH$9:$AH$228,$A11,'Requirements Catalogue'!$D$9:$D$228,"User Story"))</x:f>
        <x:v>48</x:v>
      </x:c>
      <x:c r="G11" s="31" t="n">
        <x:f>IF($A11="","",SUMIFS('Requirements Catalogue'!$X$9:$X$228,'Requirements Catalogue'!$AH$9:$AH$228,$A11,'Requirements Catalogue'!$D$9:$D$228,"User Story",'Requirements Catalogue'!$AC$9:$AC$228,"Done"))</x:f>
        <x:v>0</x:v>
      </x:c>
      <x:c r="H11" s="58" t="n">
        <x:f>IF($F11=0,"",ROUND($G11/$F11,2))</x:f>
        <x:v>0</x:v>
      </x:c>
      <x:c r="I11" s="31" t="str">
        <x:f>IF($A11="","",IF(COUNTIFS('Requirements Catalogue'!$AH$9:$AH$228,$A11,'Requirements Catalogue'!$AF$9:$AF$228,"Yes")&gt;0,"Blocked",IF(COUNTIFS('Requirements Catalogue'!$AH$9:$AH$228,$A11,'Requirements Catalogue'!$AI$9:$AI$228,"Needs Refinement")&gt;0,"Readiness Risk","Low")))</x:f>
        <x:v>Blocked</x:v>
      </x:c>
      <x:c r="J11" s="84" t="str">
        <x:f>IF($A11="","",IF(SUMIFS('Requirements Catalogue'!$X$9:$X$228,'Requirements Catalogue'!$AH$9:$AH$228,$A11,'Requirements Catalogue'!$D$9:$D$228,"User Story",'Requirements Catalogue'!$AA$9:$AA$228,1)=0,"",SUMIFS('Requirements Catalogue'!$X$9:$X$228,'Requirements Catalogue'!$AH$9:$AH$228,$A11,'Requirements Catalogue'!$D$9:$D$228,"User Story",'Requirements Catalogue'!$AA$9:$AA$228,1)))</x:f>
      </x:c>
      <x:c r="K11" s="84" t="str">
        <x:f>IF($A11="","",IF(SUMIFS('Requirements Catalogue'!$X$9:$X$228,'Requirements Catalogue'!$AH$9:$AH$228,$A11,'Requirements Catalogue'!$D$9:$D$228,"User Story",'Requirements Catalogue'!$AA$9:$AA$228,2)=0,"",SUMIFS('Requirements Catalogue'!$X$9:$X$228,'Requirements Catalogue'!$AH$9:$AH$228,$A11,'Requirements Catalogue'!$D$9:$D$228,"User Story",'Requirements Catalogue'!$AA$9:$AA$228,2)))</x:f>
      </x:c>
      <x:c r="L11" s="84" t="n">
        <x:f>IF($A11="","",IF(SUMIFS('Requirements Catalogue'!$X$9:$X$228,'Requirements Catalogue'!$AH$9:$AH$228,$A11,'Requirements Catalogue'!$D$9:$D$228,"User Story",'Requirements Catalogue'!$AA$9:$AA$228,3)=0,"",SUMIFS('Requirements Catalogue'!$X$9:$X$228,'Requirements Catalogue'!$AH$9:$AH$228,$A11,'Requirements Catalogue'!$D$9:$D$228,"User Story",'Requirements Catalogue'!$AA$9:$AA$228,3)))</x:f>
        <x:v>13</x:v>
      </x:c>
      <x:c r="M11" s="84" t="n">
        <x:f>IF($A11="","",IF(SUMIFS('Requirements Catalogue'!$X$9:$X$228,'Requirements Catalogue'!$AH$9:$AH$228,$A11,'Requirements Catalogue'!$D$9:$D$228,"User Story",'Requirements Catalogue'!$AA$9:$AA$228,4)=0,"",SUMIFS('Requirements Catalogue'!$X$9:$X$228,'Requirements Catalogue'!$AH$9:$AH$228,$A11,'Requirements Catalogue'!$D$9:$D$228,"User Story",'Requirements Catalogue'!$AA$9:$AA$228,4)))</x:f>
        <x:v>18</x:v>
      </x:c>
      <x:c r="N11" s="84" t="n">
        <x:f>IF($A11="","",IF(SUMIFS('Requirements Catalogue'!$X$9:$X$228,'Requirements Catalogue'!$AH$9:$AH$228,$A11,'Requirements Catalogue'!$D$9:$D$228,"User Story",'Requirements Catalogue'!$AA$9:$AA$228,5)=0,"",SUMIFS('Requirements Catalogue'!$X$9:$X$228,'Requirements Catalogue'!$AH$9:$AH$228,$A11,'Requirements Catalogue'!$D$9:$D$228,"User Story",'Requirements Catalogue'!$AA$9:$AA$228,5)))</x:f>
        <x:v>12</x:v>
      </x:c>
      <x:c r="O11" s="84" t="n">
        <x:f>IF($A11="","",IF(SUMIFS('Requirements Catalogue'!$X$9:$X$228,'Requirements Catalogue'!$AH$9:$AH$228,$A11,'Requirements Catalogue'!$D$9:$D$228,"User Story",'Requirements Catalogue'!$AA$9:$AA$228,6)=0,"",SUMIFS('Requirements Catalogue'!$X$9:$X$228,'Requirements Catalogue'!$AH$9:$AH$228,$A11,'Requirements Catalogue'!$D$9:$D$228,"User Story",'Requirements Catalogue'!$AA$9:$AA$228,6)))</x:f>
        <x:v>5</x:v>
      </x:c>
      <x:c r="P11" s="84" t="str">
        <x:f>IF($A11="","",IF(SUMIFS('Requirements Catalogue'!$X$9:$X$228,'Requirements Catalogue'!$AH$9:$AH$228,$A11,'Requirements Catalogue'!$D$9:$D$228,"User Story",'Requirements Catalogue'!$AA$9:$AA$228,7)=0,"",SUMIFS('Requirements Catalogue'!$X$9:$X$228,'Requirements Catalogue'!$AH$9:$AH$228,$A11,'Requirements Catalogue'!$D$9:$D$228,"User Story",'Requirements Catalogue'!$AA$9:$AA$228,7)))</x:f>
      </x:c>
      <x:c r="Q11" s="84" t="str">
        <x:f>IF($A11="","",IF(SUMIFS('Requirements Catalogue'!$X$9:$X$228,'Requirements Catalogue'!$AH$9:$AH$228,$A11,'Requirements Catalogue'!$D$9:$D$228,"User Story",'Requirements Catalogue'!$AA$9:$AA$228,8)=0,"",SUMIFS('Requirements Catalogue'!$X$9:$X$228,'Requirements Catalogue'!$AH$9:$AH$228,$A11,'Requirements Catalogue'!$D$9:$D$228,"User Story",'Requirements Catalogue'!$AA$9:$AA$228,8)))</x:f>
      </x:c>
      <x:c r="R11" s="31" t="str">
        <x:f>IF($A11="","",INDEX('Requirements Catalogue'!$Z$9:$Z$228,MATCH($A11,'Requirements Catalogue'!$A$9:$A$228,0)))</x:f>
        <x:v>Release 1</x:v>
      </x:c>
      <x:c r="S11" s="31" t="n">
        <x:f>IF($A11="","",COUNTIFS('Requirements Catalogue'!$B$9:$B$228,$A11,'Requirements Catalogue'!$D$9:$D$228,"Feature"))</x:f>
        <x:v>3</x:v>
      </x:c>
      <x:c r="T11" s="31" t="n">
        <x:f>IF($A11="","",COUNTIFS('Requirements Catalogue'!$AH$9:$AH$228,$A11,'Requirements Catalogue'!$D$9:$D$228,"User Story"))</x:f>
        <x:v>6</x:v>
      </x:c>
      <x:c r="U11" s="31" t="str">
        <x:f>IF($A11="","",INDEX('Requirements Catalogue'!$AL$9:$AL$228,MATCH($A11,'Requirements Catalogue'!$A$9:$A$228,0)))</x:f>
        <x:v>Lower booking failure, better capacity use</x:v>
      </x:c>
    </x:row>
    <x:row r="12">
      <x:c r="A12" s="31" t="str">
        <x:f>IFERROR(INDEX('Requirements Catalogue'!$A$9:$A$228,MATCH(4,'Requirements Catalogue'!$AO$9:$AO$228,0)),"")</x:f>
        <x:v>AG-0045</x:v>
      </x:c>
      <x:c r="B12" s="31" t="str">
        <x:f>IF($A12="","",INDEX('Requirements Catalogue'!$E$9:$E$228,MATCH($A12,'Requirements Catalogue'!$A$9:$A$228,0)))</x:f>
        <x:v>Payments Control Upgrade</x:v>
      </x:c>
      <x:c r="C12" s="31" t="str">
        <x:f>IF($A12="","",INDEX('Requirements Catalogue'!$P$9:$P$228,MATCH($A12,'Requirements Catalogue'!$A$9:$A$228,0)))</x:f>
        <x:v>Marcus Bell</x:v>
      </x:c>
      <x:c r="D12" s="31" t="n">
        <x:f>IF($A12="","",IF($J12&lt;&gt;"",1,IF($K12&lt;&gt;"",2,IF($L12&lt;&gt;"",3,IF($M12&lt;&gt;"",4,IF($N12&lt;&gt;"",5,IF($O12&lt;&gt;"",6,IF($P12&lt;&gt;"",7,IF($Q12&lt;&gt;"",8,"")))))))))</x:f>
        <x:v>4</x:v>
      </x:c>
      <x:c r="E12" s="31" t="n">
        <x:f>IF($A12="","",IF($Q12&lt;&gt;"",8,IF($P12&lt;&gt;"",7,IF($O12&lt;&gt;"",6,IF($N12&lt;&gt;"",5,IF($M12&lt;&gt;"",4,IF($L12&lt;&gt;"",3,IF($K12&lt;&gt;"",2,IF($J12&lt;&gt;"",1,"")))))))))</x:f>
        <x:v>7</x:v>
      </x:c>
      <x:c r="F12" s="31" t="n">
        <x:f>IF($A12="","",SUMIFS('Requirements Catalogue'!$X$9:$X$228,'Requirements Catalogue'!$AH$9:$AH$228,$A12,'Requirements Catalogue'!$D$9:$D$228,"User Story"))</x:f>
        <x:v>48</x:v>
      </x:c>
      <x:c r="G12" s="31" t="n">
        <x:f>IF($A12="","",SUMIFS('Requirements Catalogue'!$X$9:$X$228,'Requirements Catalogue'!$AH$9:$AH$228,$A12,'Requirements Catalogue'!$D$9:$D$228,"User Story",'Requirements Catalogue'!$AC$9:$AC$228,"Done"))</x:f>
        <x:v>0</x:v>
      </x:c>
      <x:c r="H12" s="58" t="n">
        <x:f>IF($F12=0,"",ROUND($G12/$F12,2))</x:f>
        <x:v>0</x:v>
      </x:c>
      <x:c r="I12" s="31" t="str">
        <x:f>IF($A12="","",IF(COUNTIFS('Requirements Catalogue'!$AH$9:$AH$228,$A12,'Requirements Catalogue'!$AF$9:$AF$228,"Yes")&gt;0,"Blocked",IF(COUNTIFS('Requirements Catalogue'!$AH$9:$AH$228,$A12,'Requirements Catalogue'!$AI$9:$AI$228,"Needs Refinement")&gt;0,"Readiness Risk","Low")))</x:f>
        <x:v>Readiness Risk</x:v>
      </x:c>
      <x:c r="J12" s="84" t="str">
        <x:f>IF($A12="","",IF(SUMIFS('Requirements Catalogue'!$X$9:$X$228,'Requirements Catalogue'!$AH$9:$AH$228,$A12,'Requirements Catalogue'!$D$9:$D$228,"User Story",'Requirements Catalogue'!$AA$9:$AA$228,1)=0,"",SUMIFS('Requirements Catalogue'!$X$9:$X$228,'Requirements Catalogue'!$AH$9:$AH$228,$A12,'Requirements Catalogue'!$D$9:$D$228,"User Story",'Requirements Catalogue'!$AA$9:$AA$228,1)))</x:f>
      </x:c>
      <x:c r="K12" s="84" t="str">
        <x:f>IF($A12="","",IF(SUMIFS('Requirements Catalogue'!$X$9:$X$228,'Requirements Catalogue'!$AH$9:$AH$228,$A12,'Requirements Catalogue'!$D$9:$D$228,"User Story",'Requirements Catalogue'!$AA$9:$AA$228,2)=0,"",SUMIFS('Requirements Catalogue'!$X$9:$X$228,'Requirements Catalogue'!$AH$9:$AH$228,$A12,'Requirements Catalogue'!$D$9:$D$228,"User Story",'Requirements Catalogue'!$AA$9:$AA$228,2)))</x:f>
      </x:c>
      <x:c r="L12" s="84" t="str">
        <x:f>IF($A12="","",IF(SUMIFS('Requirements Catalogue'!$X$9:$X$228,'Requirements Catalogue'!$AH$9:$AH$228,$A12,'Requirements Catalogue'!$D$9:$D$228,"User Story",'Requirements Catalogue'!$AA$9:$AA$228,3)=0,"",SUMIFS('Requirements Catalogue'!$X$9:$X$228,'Requirements Catalogue'!$AH$9:$AH$228,$A12,'Requirements Catalogue'!$D$9:$D$228,"User Story",'Requirements Catalogue'!$AA$9:$AA$228,3)))</x:f>
      </x:c>
      <x:c r="M12" s="84" t="n">
        <x:f>IF($A12="","",IF(SUMIFS('Requirements Catalogue'!$X$9:$X$228,'Requirements Catalogue'!$AH$9:$AH$228,$A12,'Requirements Catalogue'!$D$9:$D$228,"User Story",'Requirements Catalogue'!$AA$9:$AA$228,4)=0,"",SUMIFS('Requirements Catalogue'!$X$9:$X$228,'Requirements Catalogue'!$AH$9:$AH$228,$A12,'Requirements Catalogue'!$D$9:$D$228,"User Story",'Requirements Catalogue'!$AA$9:$AA$228,4)))</x:f>
        <x:v>9</x:v>
      </x:c>
      <x:c r="N12" s="84" t="n">
        <x:f>IF($A12="","",IF(SUMIFS('Requirements Catalogue'!$X$9:$X$228,'Requirements Catalogue'!$AH$9:$AH$228,$A12,'Requirements Catalogue'!$D$9:$D$228,"User Story",'Requirements Catalogue'!$AA$9:$AA$228,5)=0,"",SUMIFS('Requirements Catalogue'!$X$9:$X$228,'Requirements Catalogue'!$AH$9:$AH$228,$A12,'Requirements Catalogue'!$D$9:$D$228,"User Story",'Requirements Catalogue'!$AA$9:$AA$228,5)))</x:f>
        <x:v>16</x:v>
      </x:c>
      <x:c r="O12" s="84" t="n">
        <x:f>IF($A12="","",IF(SUMIFS('Requirements Catalogue'!$X$9:$X$228,'Requirements Catalogue'!$AH$9:$AH$228,$A12,'Requirements Catalogue'!$D$9:$D$228,"User Story",'Requirements Catalogue'!$AA$9:$AA$228,6)=0,"",SUMIFS('Requirements Catalogue'!$X$9:$X$228,'Requirements Catalogue'!$AH$9:$AH$228,$A12,'Requirements Catalogue'!$D$9:$D$228,"User Story",'Requirements Catalogue'!$AA$9:$AA$228,6)))</x:f>
        <x:v>16</x:v>
      </x:c>
      <x:c r="P12" s="84" t="n">
        <x:f>IF($A12="","",IF(SUMIFS('Requirements Catalogue'!$X$9:$X$228,'Requirements Catalogue'!$AH$9:$AH$228,$A12,'Requirements Catalogue'!$D$9:$D$228,"User Story",'Requirements Catalogue'!$AA$9:$AA$228,7)=0,"",SUMIFS('Requirements Catalogue'!$X$9:$X$228,'Requirements Catalogue'!$AH$9:$AH$228,$A12,'Requirements Catalogue'!$D$9:$D$228,"User Story",'Requirements Catalogue'!$AA$9:$AA$228,7)))</x:f>
        <x:v>7</x:v>
      </x:c>
      <x:c r="Q12" s="84" t="str">
        <x:f>IF($A12="","",IF(SUMIFS('Requirements Catalogue'!$X$9:$X$228,'Requirements Catalogue'!$AH$9:$AH$228,$A12,'Requirements Catalogue'!$D$9:$D$228,"User Story",'Requirements Catalogue'!$AA$9:$AA$228,8)=0,"",SUMIFS('Requirements Catalogue'!$X$9:$X$228,'Requirements Catalogue'!$AH$9:$AH$228,$A12,'Requirements Catalogue'!$D$9:$D$228,"User Story",'Requirements Catalogue'!$AA$9:$AA$228,8)))</x:f>
      </x:c>
      <x:c r="R12" s="31" t="str">
        <x:f>IF($A12="","",INDEX('Requirements Catalogue'!$Z$9:$Z$228,MATCH($A12,'Requirements Catalogue'!$A$9:$A$228,0)))</x:f>
        <x:v>Release 1</x:v>
      </x:c>
      <x:c r="S12" s="31" t="n">
        <x:f>IF($A12="","",COUNTIFS('Requirements Catalogue'!$B$9:$B$228,$A12,'Requirements Catalogue'!$D$9:$D$228,"Feature"))</x:f>
        <x:v>3</x:v>
      </x:c>
      <x:c r="T12" s="31" t="n">
        <x:f>IF($A12="","",COUNTIFS('Requirements Catalogue'!$AH$9:$AH$228,$A12,'Requirements Catalogue'!$D$9:$D$228,"User Story"))</x:f>
        <x:v>6</x:v>
      </x:c>
      <x:c r="U12" s="31" t="str">
        <x:f>IF($A12="","",INDEX('Requirements Catalogue'!$AL$9:$AL$228,MATCH($A12,'Requirements Catalogue'!$A$9:$A$228,0)))</x:f>
        <x:v>Better auditability and lower handling time</x:v>
      </x:c>
    </x:row>
    <x:row r="13">
      <x:c r="A13" s="31" t="str">
        <x:f>IFERROR(INDEX('Requirements Catalogue'!$A$9:$A$228,MATCH(5,'Requirements Catalogue'!$AO$9:$AO$228,0)),"")</x:f>
        <x:v>AG-0056</x:v>
      </x:c>
      <x:c r="B13" s="31" t="str">
        <x:f>IF($A13="","",INDEX('Requirements Catalogue'!$E$9:$E$228,MATCH($A13,'Requirements Catalogue'!$A$9:$A$228,0)))</x:f>
        <x:v>Digital Journey Upgrade</x:v>
      </x:c>
      <x:c r="C13" s="31" t="str">
        <x:f>IF($A13="","",INDEX('Requirements Catalogue'!$P$9:$P$228,MATCH($A13,'Requirements Catalogue'!$A$9:$A$228,0)))</x:f>
        <x:v>Sophie Lewis</x:v>
      </x:c>
      <x:c r="D13" s="31" t="n">
        <x:f>IF($A13="","",IF($J13&lt;&gt;"",1,IF($K13&lt;&gt;"",2,IF($L13&lt;&gt;"",3,IF($M13&lt;&gt;"",4,IF($N13&lt;&gt;"",5,IF($O13&lt;&gt;"",6,IF($P13&lt;&gt;"",7,IF($Q13&lt;&gt;"",8,"")))))))))</x:f>
        <x:v>5</x:v>
      </x:c>
      <x:c r="E13" s="31" t="n">
        <x:f>IF($A13="","",IF($Q13&lt;&gt;"",8,IF($P13&lt;&gt;"",7,IF($O13&lt;&gt;"",6,IF($N13&lt;&gt;"",5,IF($M13&lt;&gt;"",4,IF($L13&lt;&gt;"",3,IF($K13&lt;&gt;"",2,IF($J13&lt;&gt;"",1,"")))))))))</x:f>
        <x:v>8</x:v>
      </x:c>
      <x:c r="F13" s="31" t="n">
        <x:f>IF($A13="","",SUMIFS('Requirements Catalogue'!$X$9:$X$228,'Requirements Catalogue'!$AH$9:$AH$228,$A13,'Requirements Catalogue'!$D$9:$D$228,"User Story"))</x:f>
        <x:v>68</x:v>
      </x:c>
      <x:c r="G13" s="31" t="n">
        <x:f>IF($A13="","",SUMIFS('Requirements Catalogue'!$X$9:$X$228,'Requirements Catalogue'!$AH$9:$AH$228,$A13,'Requirements Catalogue'!$D$9:$D$228,"User Story",'Requirements Catalogue'!$AC$9:$AC$228,"Done"))</x:f>
        <x:v>0</x:v>
      </x:c>
      <x:c r="H13" s="58" t="n">
        <x:f>IF($F13=0,"",ROUND($G13/$F13,2))</x:f>
        <x:v>0</x:v>
      </x:c>
      <x:c r="I13" s="31" t="str">
        <x:f>IF($A13="","",IF(COUNTIFS('Requirements Catalogue'!$AH$9:$AH$228,$A13,'Requirements Catalogue'!$AF$9:$AF$228,"Yes")&gt;0,"Blocked",IF(COUNTIFS('Requirements Catalogue'!$AH$9:$AH$228,$A13,'Requirements Catalogue'!$AI$9:$AI$228,"Needs Refinement")&gt;0,"Readiness Risk","Low")))</x:f>
        <x:v>Readiness Risk</x:v>
      </x:c>
      <x:c r="J13" s="84" t="str">
        <x:f>IF($A13="","",IF(SUMIFS('Requirements Catalogue'!$X$9:$X$228,'Requirements Catalogue'!$AH$9:$AH$228,$A13,'Requirements Catalogue'!$D$9:$D$228,"User Story",'Requirements Catalogue'!$AA$9:$AA$228,1)=0,"",SUMIFS('Requirements Catalogue'!$X$9:$X$228,'Requirements Catalogue'!$AH$9:$AH$228,$A13,'Requirements Catalogue'!$D$9:$D$228,"User Story",'Requirements Catalogue'!$AA$9:$AA$228,1)))</x:f>
      </x:c>
      <x:c r="K13" s="84" t="str">
        <x:f>IF($A13="","",IF(SUMIFS('Requirements Catalogue'!$X$9:$X$228,'Requirements Catalogue'!$AH$9:$AH$228,$A13,'Requirements Catalogue'!$D$9:$D$228,"User Story",'Requirements Catalogue'!$AA$9:$AA$228,2)=0,"",SUMIFS('Requirements Catalogue'!$X$9:$X$228,'Requirements Catalogue'!$AH$9:$AH$228,$A13,'Requirements Catalogue'!$D$9:$D$228,"User Story",'Requirements Catalogue'!$AA$9:$AA$228,2)))</x:f>
      </x:c>
      <x:c r="L13" s="84" t="str">
        <x:f>IF($A13="","",IF(SUMIFS('Requirements Catalogue'!$X$9:$X$228,'Requirements Catalogue'!$AH$9:$AH$228,$A13,'Requirements Catalogue'!$D$9:$D$228,"User Story",'Requirements Catalogue'!$AA$9:$AA$228,3)=0,"",SUMIFS('Requirements Catalogue'!$X$9:$X$228,'Requirements Catalogue'!$AH$9:$AH$228,$A13,'Requirements Catalogue'!$D$9:$D$228,"User Story",'Requirements Catalogue'!$AA$9:$AA$228,3)))</x:f>
      </x:c>
      <x:c r="M13" s="84" t="str">
        <x:f>IF($A13="","",IF(SUMIFS('Requirements Catalogue'!$X$9:$X$228,'Requirements Catalogue'!$AH$9:$AH$228,$A13,'Requirements Catalogue'!$D$9:$D$228,"User Story",'Requirements Catalogue'!$AA$9:$AA$228,4)=0,"",SUMIFS('Requirements Catalogue'!$X$9:$X$228,'Requirements Catalogue'!$AH$9:$AH$228,$A13,'Requirements Catalogue'!$D$9:$D$228,"User Story",'Requirements Catalogue'!$AA$9:$AA$228,4)))</x:f>
      </x:c>
      <x:c r="N13" s="84" t="n">
        <x:f>IF($A13="","",IF(SUMIFS('Requirements Catalogue'!$X$9:$X$228,'Requirements Catalogue'!$AH$9:$AH$228,$A13,'Requirements Catalogue'!$D$9:$D$228,"User Story",'Requirements Catalogue'!$AA$9:$AA$228,5)=0,"",SUMIFS('Requirements Catalogue'!$X$9:$X$228,'Requirements Catalogue'!$AH$9:$AH$228,$A13,'Requirements Catalogue'!$D$9:$D$228,"User Story",'Requirements Catalogue'!$AA$9:$AA$228,5)))</x:f>
        <x:v>13</x:v>
      </x:c>
      <x:c r="O13" s="84" t="n">
        <x:f>IF($A13="","",IF(SUMIFS('Requirements Catalogue'!$X$9:$X$228,'Requirements Catalogue'!$AH$9:$AH$228,$A13,'Requirements Catalogue'!$D$9:$D$228,"User Story",'Requirements Catalogue'!$AA$9:$AA$228,6)=0,"",SUMIFS('Requirements Catalogue'!$X$9:$X$228,'Requirements Catalogue'!$AH$9:$AH$228,$A13,'Requirements Catalogue'!$D$9:$D$228,"User Story",'Requirements Catalogue'!$AA$9:$AA$228,6)))</x:f>
        <x:v>20</x:v>
      </x:c>
      <x:c r="P13" s="84" t="n">
        <x:f>IF($A13="","",IF(SUMIFS('Requirements Catalogue'!$X$9:$X$228,'Requirements Catalogue'!$AH$9:$AH$228,$A13,'Requirements Catalogue'!$D$9:$D$228,"User Story",'Requirements Catalogue'!$AA$9:$AA$228,7)=0,"",SUMIFS('Requirements Catalogue'!$X$9:$X$228,'Requirements Catalogue'!$AH$9:$AH$228,$A13,'Requirements Catalogue'!$D$9:$D$228,"User Story",'Requirements Catalogue'!$AA$9:$AA$228,7)))</x:f>
        <x:v>16</x:v>
      </x:c>
      <x:c r="Q13" s="84" t="n">
        <x:f>IF($A13="","",IF(SUMIFS('Requirements Catalogue'!$X$9:$X$228,'Requirements Catalogue'!$AH$9:$AH$228,$A13,'Requirements Catalogue'!$D$9:$D$228,"User Story",'Requirements Catalogue'!$AA$9:$AA$228,8)=0,"",SUMIFS('Requirements Catalogue'!$X$9:$X$228,'Requirements Catalogue'!$AH$9:$AH$228,$A13,'Requirements Catalogue'!$D$9:$D$228,"User Story",'Requirements Catalogue'!$AA$9:$AA$228,8)))</x:f>
        <x:v>19</x:v>
      </x:c>
      <x:c r="R13" s="31" t="str">
        <x:f>IF($A13="","",INDEX('Requirements Catalogue'!$Z$9:$Z$228,MATCH($A13,'Requirements Catalogue'!$A$9:$A$228,0)))</x:f>
        <x:v>Release 1</x:v>
      </x:c>
      <x:c r="S13" s="31" t="n">
        <x:f>IF($A13="","",COUNTIFS('Requirements Catalogue'!$B$9:$B$228,$A13,'Requirements Catalogue'!$D$9:$D$228,"Feature"))</x:f>
        <x:v>4</x:v>
      </x:c>
      <x:c r="T13" s="31" t="n">
        <x:f>IF($A13="","",COUNTIFS('Requirements Catalogue'!$AH$9:$AH$228,$A13,'Requirements Catalogue'!$D$9:$D$228,"User Story"))</x:f>
        <x:v>8</x:v>
      </x:c>
      <x:c r="U13" s="31" t="str">
        <x:f>IF($A13="","",INDEX('Requirements Catalogue'!$AL$9:$AL$228,MATCH($A13,'Requirements Catalogue'!$A$9:$A$228,0)))</x:f>
        <x:v>Lower abandonment and avoidable contact</x:v>
      </x:c>
    </x:row>
    <x:row r="14">
      <x:c r="A14" s="31" t="str">
        <x:f>IFERROR(INDEX('Requirements Catalogue'!$A$9:$A$228,MATCH(6,'Requirements Catalogue'!$AO$9:$AO$228,0)),"")</x:f>
        <x:v>AG-0073</x:v>
      </x:c>
      <x:c r="B14" s="31" t="str">
        <x:f>IF($A14="","",INDEX('Requirements Catalogue'!$E$9:$E$228,MATCH($A14,'Requirements Catalogue'!$A$9:$A$228,0)))</x:f>
        <x:v>Governance &amp; MI Baseline</x:v>
      </x:c>
      <x:c r="C14" s="31" t="str">
        <x:f>IF($A14="","",INDEX('Requirements Catalogue'!$P$9:$P$228,MATCH($A14,'Requirements Catalogue'!$A$9:$A$228,0)))</x:f>
        <x:v>Daniel Green</x:v>
      </x:c>
      <x:c r="D14" s="31" t="n">
        <x:f>IF($A14="","",IF($J14&lt;&gt;"",1,IF($K14&lt;&gt;"",2,IF($L14&lt;&gt;"",3,IF($M14&lt;&gt;"",4,IF($N14&lt;&gt;"",5,IF($O14&lt;&gt;"",6,IF($P14&lt;&gt;"",7,IF($Q14&lt;&gt;"",8,"")))))))))</x:f>
        <x:v>6</x:v>
      </x:c>
      <x:c r="E14" s="31" t="n">
        <x:f>IF($A14="","",IF($Q14&lt;&gt;"",8,IF($P14&lt;&gt;"",7,IF($O14&lt;&gt;"",6,IF($N14&lt;&gt;"",5,IF($M14&lt;&gt;"",4,IF($L14&lt;&gt;"",3,IF($K14&lt;&gt;"",2,IF($J14&lt;&gt;"",1,"")))))))))</x:f>
        <x:v>8</x:v>
      </x:c>
      <x:c r="F14" s="31" t="n">
        <x:f>IF($A14="","",SUMIFS('Requirements Catalogue'!$X$9:$X$228,'Requirements Catalogue'!$AH$9:$AH$228,$A14,'Requirements Catalogue'!$D$9:$D$228,"User Story"))</x:f>
        <x:v>52</x:v>
      </x:c>
      <x:c r="G14" s="31" t="n">
        <x:f>IF($A14="","",SUMIFS('Requirements Catalogue'!$X$9:$X$228,'Requirements Catalogue'!$AH$9:$AH$228,$A14,'Requirements Catalogue'!$D$9:$D$228,"User Story",'Requirements Catalogue'!$AC$9:$AC$228,"Done"))</x:f>
        <x:v>0</x:v>
      </x:c>
      <x:c r="H14" s="58" t="n">
        <x:f>IF($F14=0,"",ROUND($G14/$F14,2))</x:f>
        <x:v>0</x:v>
      </x:c>
      <x:c r="I14" s="31" t="str">
        <x:f>IF($A14="","",IF(COUNTIFS('Requirements Catalogue'!$AH$9:$AH$228,$A14,'Requirements Catalogue'!$AF$9:$AF$228,"Yes")&gt;0,"Blocked",IF(COUNTIFS('Requirements Catalogue'!$AH$9:$AH$228,$A14,'Requirements Catalogue'!$AI$9:$AI$228,"Needs Refinement")&gt;0,"Readiness Risk","Low")))</x:f>
        <x:v>Readiness Risk</x:v>
      </x:c>
      <x:c r="J14" s="84" t="str">
        <x:f>IF($A14="","",IF(SUMIFS('Requirements Catalogue'!$X$9:$X$228,'Requirements Catalogue'!$AH$9:$AH$228,$A14,'Requirements Catalogue'!$D$9:$D$228,"User Story",'Requirements Catalogue'!$AA$9:$AA$228,1)=0,"",SUMIFS('Requirements Catalogue'!$X$9:$X$228,'Requirements Catalogue'!$AH$9:$AH$228,$A14,'Requirements Catalogue'!$D$9:$D$228,"User Story",'Requirements Catalogue'!$AA$9:$AA$228,1)))</x:f>
      </x:c>
      <x:c r="K14" s="84" t="str">
        <x:f>IF($A14="","",IF(SUMIFS('Requirements Catalogue'!$X$9:$X$228,'Requirements Catalogue'!$AH$9:$AH$228,$A14,'Requirements Catalogue'!$D$9:$D$228,"User Story",'Requirements Catalogue'!$AA$9:$AA$228,2)=0,"",SUMIFS('Requirements Catalogue'!$X$9:$X$228,'Requirements Catalogue'!$AH$9:$AH$228,$A14,'Requirements Catalogue'!$D$9:$D$228,"User Story",'Requirements Catalogue'!$AA$9:$AA$228,2)))</x:f>
      </x:c>
      <x:c r="L14" s="84" t="str">
        <x:f>IF($A14="","",IF(SUMIFS('Requirements Catalogue'!$X$9:$X$228,'Requirements Catalogue'!$AH$9:$AH$228,$A14,'Requirements Catalogue'!$D$9:$D$228,"User Story",'Requirements Catalogue'!$AA$9:$AA$228,3)=0,"",SUMIFS('Requirements Catalogue'!$X$9:$X$228,'Requirements Catalogue'!$AH$9:$AH$228,$A14,'Requirements Catalogue'!$D$9:$D$228,"User Story",'Requirements Catalogue'!$AA$9:$AA$228,3)))</x:f>
      </x:c>
      <x:c r="M14" s="84" t="str">
        <x:f>IF($A14="","",IF(SUMIFS('Requirements Catalogue'!$X$9:$X$228,'Requirements Catalogue'!$AH$9:$AH$228,$A14,'Requirements Catalogue'!$D$9:$D$228,"User Story",'Requirements Catalogue'!$AA$9:$AA$228,4)=0,"",SUMIFS('Requirements Catalogue'!$X$9:$X$228,'Requirements Catalogue'!$AH$9:$AH$228,$A14,'Requirements Catalogue'!$D$9:$D$228,"User Story",'Requirements Catalogue'!$AA$9:$AA$228,4)))</x:f>
      </x:c>
      <x:c r="N14" s="84" t="str">
        <x:f>IF($A14="","",IF(SUMIFS('Requirements Catalogue'!$X$9:$X$228,'Requirements Catalogue'!$AH$9:$AH$228,$A14,'Requirements Catalogue'!$D$9:$D$228,"User Story",'Requirements Catalogue'!$AA$9:$AA$228,5)=0,"",SUMIFS('Requirements Catalogue'!$X$9:$X$228,'Requirements Catalogue'!$AH$9:$AH$228,$A14,'Requirements Catalogue'!$D$9:$D$228,"User Story",'Requirements Catalogue'!$AA$9:$AA$228,5)))</x:f>
      </x:c>
      <x:c r="O14" s="84" t="n">
        <x:f>IF($A14="","",IF(SUMIFS('Requirements Catalogue'!$X$9:$X$228,'Requirements Catalogue'!$AH$9:$AH$228,$A14,'Requirements Catalogue'!$D$9:$D$228,"User Story",'Requirements Catalogue'!$AA$9:$AA$228,6)=0,"",SUMIFS('Requirements Catalogue'!$X$9:$X$228,'Requirements Catalogue'!$AH$9:$AH$228,$A14,'Requirements Catalogue'!$D$9:$D$228,"User Story",'Requirements Catalogue'!$AA$9:$AA$228,6)))</x:f>
        <x:v>7</x:v>
      </x:c>
      <x:c r="P14" s="84" t="n">
        <x:f>IF($A14="","",IF(SUMIFS('Requirements Catalogue'!$X$9:$X$228,'Requirements Catalogue'!$AH$9:$AH$228,$A14,'Requirements Catalogue'!$D$9:$D$228,"User Story",'Requirements Catalogue'!$AA$9:$AA$228,7)=0,"",SUMIFS('Requirements Catalogue'!$X$9:$X$228,'Requirements Catalogue'!$AH$9:$AH$228,$A14,'Requirements Catalogue'!$D$9:$D$228,"User Story",'Requirements Catalogue'!$AA$9:$AA$228,7)))</x:f>
        <x:v>14</x:v>
      </x:c>
      <x:c r="Q14" s="84" t="n">
        <x:f>IF($A14="","",IF(SUMIFS('Requirements Catalogue'!$X$9:$X$228,'Requirements Catalogue'!$AH$9:$AH$228,$A14,'Requirements Catalogue'!$D$9:$D$228,"User Story",'Requirements Catalogue'!$AA$9:$AA$228,8)=0,"",SUMIFS('Requirements Catalogue'!$X$9:$X$228,'Requirements Catalogue'!$AH$9:$AH$228,$A14,'Requirements Catalogue'!$D$9:$D$228,"User Story",'Requirements Catalogue'!$AA$9:$AA$228,8)))</x:f>
        <x:v>31</x:v>
      </x:c>
      <x:c r="R14" s="31" t="str">
        <x:f>IF($A14="","",INDEX('Requirements Catalogue'!$Z$9:$Z$228,MATCH($A14,'Requirements Catalogue'!$A$9:$A$228,0)))</x:f>
        <x:v>MVP</x:v>
      </x:c>
      <x:c r="S14" s="31" t="n">
        <x:f>IF($A14="","",COUNTIFS('Requirements Catalogue'!$B$9:$B$228,$A14,'Requirements Catalogue'!$D$9:$D$228,"Feature"))</x:f>
        <x:v>4</x:v>
      </x:c>
      <x:c r="T14" s="31" t="n">
        <x:f>IF($A14="","",COUNTIFS('Requirements Catalogue'!$AH$9:$AH$228,$A14,'Requirements Catalogue'!$D$9:$D$228,"User Story"))</x:f>
        <x:v>8</x:v>
      </x:c>
      <x:c r="U14" s="31" t="str">
        <x:f>IF($A14="","",INDEX('Requirements Catalogue'!$AL$9:$AL$228,MATCH($A14,'Requirements Catalogue'!$A$9:$A$228,0)))</x:f>
        <x:v>Faster decision-making and clearer control</x:v>
      </x:c>
    </x:row>
    <x:row r="15">
      <x:c r="A15" s="31" t="str">
        <x:f>IFERROR(INDEX('Requirements Catalogue'!$A$9:$A$228,MATCH(7,'Requirements Catalogue'!$AO$9:$AO$228,0)),"")</x:f>
      </x:c>
      <x:c r="B15" s="31" t="str">
        <x:f>IF($A15="","",INDEX('Requirements Catalogue'!$E$9:$E$228,MATCH($A15,'Requirements Catalogue'!$A$9:$A$228,0)))</x:f>
      </x:c>
      <x:c r="C15" s="31" t="str">
        <x:f>IF($A15="","",INDEX('Requirements Catalogue'!$P$9:$P$228,MATCH($A15,'Requirements Catalogue'!$A$9:$A$228,0)))</x:f>
      </x:c>
      <x:c r="D15" s="31" t="str">
        <x:f>IF($A15="","",IF($J15&lt;&gt;"",1,IF($K15&lt;&gt;"",2,IF($L15&lt;&gt;"",3,IF($M15&lt;&gt;"",4,IF($N15&lt;&gt;"",5,IF($O15&lt;&gt;"",6,IF($P15&lt;&gt;"",7,IF($Q15&lt;&gt;"",8,"")))))))))</x:f>
      </x:c>
      <x:c r="E15" s="31" t="str">
        <x:f>IF($A15="","",IF($Q15&lt;&gt;"",8,IF($P15&lt;&gt;"",7,IF($O15&lt;&gt;"",6,IF($N15&lt;&gt;"",5,IF($M15&lt;&gt;"",4,IF($L15&lt;&gt;"",3,IF($K15&lt;&gt;"",2,IF($J15&lt;&gt;"",1,"")))))))))</x:f>
      </x:c>
      <x:c r="F15" s="31" t="str">
        <x:f>IF($A15="","",SUMIFS('Requirements Catalogue'!$X$9:$X$228,'Requirements Catalogue'!$AH$9:$AH$228,$A15,'Requirements Catalogue'!$D$9:$D$228,"User Story"))</x:f>
      </x:c>
      <x:c r="G15" s="31" t="str">
        <x:f>IF($A15="","",SUMIFS('Requirements Catalogue'!$X$9:$X$228,'Requirements Catalogue'!$AH$9:$AH$228,$A15,'Requirements Catalogue'!$D$9:$D$228,"User Story",'Requirements Catalogue'!$AC$9:$AC$228,"Done"))</x:f>
      </x:c>
      <x:c r="H15" s="58" t="str">
        <x:f>IF($F15=0,"",ROUND($G15/$F15,2))</x:f>
      </x:c>
      <x:c r="I15" s="31" t="str">
        <x:f>IF($A15="","",IF(COUNTIFS('Requirements Catalogue'!$AH$9:$AH$228,$A15,'Requirements Catalogue'!$AF$9:$AF$228,"Yes")&gt;0,"Blocked",IF(COUNTIFS('Requirements Catalogue'!$AH$9:$AH$228,$A15,'Requirements Catalogue'!$AI$9:$AI$228,"Needs Refinement")&gt;0,"Readiness Risk","Low")))</x:f>
      </x:c>
      <x:c r="J15" s="84" t="str">
        <x:f>IF($A15="","",IF(SUMIFS('Requirements Catalogue'!$X$9:$X$228,'Requirements Catalogue'!$AH$9:$AH$228,$A15,'Requirements Catalogue'!$D$9:$D$228,"User Story",'Requirements Catalogue'!$AA$9:$AA$228,1)=0,"",SUMIFS('Requirements Catalogue'!$X$9:$X$228,'Requirements Catalogue'!$AH$9:$AH$228,$A15,'Requirements Catalogue'!$D$9:$D$228,"User Story",'Requirements Catalogue'!$AA$9:$AA$228,1)))</x:f>
      </x:c>
      <x:c r="K15" s="84" t="str">
        <x:f>IF($A15="","",IF(SUMIFS('Requirements Catalogue'!$X$9:$X$228,'Requirements Catalogue'!$AH$9:$AH$228,$A15,'Requirements Catalogue'!$D$9:$D$228,"User Story",'Requirements Catalogue'!$AA$9:$AA$228,2)=0,"",SUMIFS('Requirements Catalogue'!$X$9:$X$228,'Requirements Catalogue'!$AH$9:$AH$228,$A15,'Requirements Catalogue'!$D$9:$D$228,"User Story",'Requirements Catalogue'!$AA$9:$AA$228,2)))</x:f>
      </x:c>
      <x:c r="L15" s="84" t="str">
        <x:f>IF($A15="","",IF(SUMIFS('Requirements Catalogue'!$X$9:$X$228,'Requirements Catalogue'!$AH$9:$AH$228,$A15,'Requirements Catalogue'!$D$9:$D$228,"User Story",'Requirements Catalogue'!$AA$9:$AA$228,3)=0,"",SUMIFS('Requirements Catalogue'!$X$9:$X$228,'Requirements Catalogue'!$AH$9:$AH$228,$A15,'Requirements Catalogue'!$D$9:$D$228,"User Story",'Requirements Catalogue'!$AA$9:$AA$228,3)))</x:f>
      </x:c>
      <x:c r="M15" s="84" t="str">
        <x:f>IF($A15="","",IF(SUMIFS('Requirements Catalogue'!$X$9:$X$228,'Requirements Catalogue'!$AH$9:$AH$228,$A15,'Requirements Catalogue'!$D$9:$D$228,"User Story",'Requirements Catalogue'!$AA$9:$AA$228,4)=0,"",SUMIFS('Requirements Catalogue'!$X$9:$X$228,'Requirements Catalogue'!$AH$9:$AH$228,$A15,'Requirements Catalogue'!$D$9:$D$228,"User Story",'Requirements Catalogue'!$AA$9:$AA$228,4)))</x:f>
      </x:c>
      <x:c r="N15" s="84" t="str">
        <x:f>IF($A15="","",IF(SUMIFS('Requirements Catalogue'!$X$9:$X$228,'Requirements Catalogue'!$AH$9:$AH$228,$A15,'Requirements Catalogue'!$D$9:$D$228,"User Story",'Requirements Catalogue'!$AA$9:$AA$228,5)=0,"",SUMIFS('Requirements Catalogue'!$X$9:$X$228,'Requirements Catalogue'!$AH$9:$AH$228,$A15,'Requirements Catalogue'!$D$9:$D$228,"User Story",'Requirements Catalogue'!$AA$9:$AA$228,5)))</x:f>
      </x:c>
      <x:c r="O15" s="84" t="str">
        <x:f>IF($A15="","",IF(SUMIFS('Requirements Catalogue'!$X$9:$X$228,'Requirements Catalogue'!$AH$9:$AH$228,$A15,'Requirements Catalogue'!$D$9:$D$228,"User Story",'Requirements Catalogue'!$AA$9:$AA$228,6)=0,"",SUMIFS('Requirements Catalogue'!$X$9:$X$228,'Requirements Catalogue'!$AH$9:$AH$228,$A15,'Requirements Catalogue'!$D$9:$D$228,"User Story",'Requirements Catalogue'!$AA$9:$AA$228,6)))</x:f>
      </x:c>
      <x:c r="P15" s="84" t="str">
        <x:f>IF($A15="","",IF(SUMIFS('Requirements Catalogue'!$X$9:$X$228,'Requirements Catalogue'!$AH$9:$AH$228,$A15,'Requirements Catalogue'!$D$9:$D$228,"User Story",'Requirements Catalogue'!$AA$9:$AA$228,7)=0,"",SUMIFS('Requirements Catalogue'!$X$9:$X$228,'Requirements Catalogue'!$AH$9:$AH$228,$A15,'Requirements Catalogue'!$D$9:$D$228,"User Story",'Requirements Catalogue'!$AA$9:$AA$228,7)))</x:f>
      </x:c>
      <x:c r="Q15" s="84" t="str">
        <x:f>IF($A15="","",IF(SUMIFS('Requirements Catalogue'!$X$9:$X$228,'Requirements Catalogue'!$AH$9:$AH$228,$A15,'Requirements Catalogue'!$D$9:$D$228,"User Story",'Requirements Catalogue'!$AA$9:$AA$228,8)=0,"",SUMIFS('Requirements Catalogue'!$X$9:$X$228,'Requirements Catalogue'!$AH$9:$AH$228,$A15,'Requirements Catalogue'!$D$9:$D$228,"User Story",'Requirements Catalogue'!$AA$9:$AA$228,8)))</x:f>
      </x:c>
      <x:c r="R15" s="31" t="str">
        <x:f>IF($A15="","",INDEX('Requirements Catalogue'!$Z$9:$Z$228,MATCH($A15,'Requirements Catalogue'!$A$9:$A$228,0)))</x:f>
      </x:c>
      <x:c r="S15" s="31" t="str">
        <x:f>IF($A15="","",COUNTIFS('Requirements Catalogue'!$B$9:$B$228,$A15,'Requirements Catalogue'!$D$9:$D$228,"Feature"))</x:f>
      </x:c>
      <x:c r="T15" s="31" t="str">
        <x:f>IF($A15="","",COUNTIFS('Requirements Catalogue'!$AH$9:$AH$228,$A15,'Requirements Catalogue'!$D$9:$D$228,"User Story"))</x:f>
      </x:c>
      <x:c r="U15" s="31" t="str">
        <x:f>IF($A15="","",INDEX('Requirements Catalogue'!$AL$9:$AL$228,MATCH($A15,'Requirements Catalogue'!$A$9:$A$228,0)))</x:f>
      </x:c>
    </x:row>
    <x:row r="16">
      <x:c r="A16" s="31" t="str">
        <x:f>IFERROR(INDEX('Requirements Catalogue'!$A$9:$A$228,MATCH(8,'Requirements Catalogue'!$AO$9:$AO$228,0)),"")</x:f>
      </x:c>
      <x:c r="B16" s="31" t="str">
        <x:f>IF($A16="","",INDEX('Requirements Catalogue'!$E$9:$E$228,MATCH($A16,'Requirements Catalogue'!$A$9:$A$228,0)))</x:f>
      </x:c>
      <x:c r="C16" s="31" t="str">
        <x:f>IF($A16="","",INDEX('Requirements Catalogue'!$P$9:$P$228,MATCH($A16,'Requirements Catalogue'!$A$9:$A$228,0)))</x:f>
      </x:c>
      <x:c r="D16" s="31" t="str">
        <x:f>IF($A16="","",IF($J16&lt;&gt;"",1,IF($K16&lt;&gt;"",2,IF($L16&lt;&gt;"",3,IF($M16&lt;&gt;"",4,IF($N16&lt;&gt;"",5,IF($O16&lt;&gt;"",6,IF($P16&lt;&gt;"",7,IF($Q16&lt;&gt;"",8,"")))))))))</x:f>
      </x:c>
      <x:c r="E16" s="31" t="str">
        <x:f>IF($A16="","",IF($Q16&lt;&gt;"",8,IF($P16&lt;&gt;"",7,IF($O16&lt;&gt;"",6,IF($N16&lt;&gt;"",5,IF($M16&lt;&gt;"",4,IF($L16&lt;&gt;"",3,IF($K16&lt;&gt;"",2,IF($J16&lt;&gt;"",1,"")))))))))</x:f>
      </x:c>
      <x:c r="F16" s="31" t="str">
        <x:f>IF($A16="","",SUMIFS('Requirements Catalogue'!$X$9:$X$228,'Requirements Catalogue'!$AH$9:$AH$228,$A16,'Requirements Catalogue'!$D$9:$D$228,"User Story"))</x:f>
      </x:c>
      <x:c r="G16" s="31" t="str">
        <x:f>IF($A16="","",SUMIFS('Requirements Catalogue'!$X$9:$X$228,'Requirements Catalogue'!$AH$9:$AH$228,$A16,'Requirements Catalogue'!$D$9:$D$228,"User Story",'Requirements Catalogue'!$AC$9:$AC$228,"Done"))</x:f>
      </x:c>
      <x:c r="H16" s="58" t="str">
        <x:f>IF($F16=0,"",ROUND($G16/$F16,2))</x:f>
      </x:c>
      <x:c r="I16" s="31" t="str">
        <x:f>IF($A16="","",IF(COUNTIFS('Requirements Catalogue'!$AH$9:$AH$228,$A16,'Requirements Catalogue'!$AF$9:$AF$228,"Yes")&gt;0,"Blocked",IF(COUNTIFS('Requirements Catalogue'!$AH$9:$AH$228,$A16,'Requirements Catalogue'!$AI$9:$AI$228,"Needs Refinement")&gt;0,"Readiness Risk","Low")))</x:f>
      </x:c>
      <x:c r="J16" s="84" t="str">
        <x:f>IF($A16="","",IF(SUMIFS('Requirements Catalogue'!$X$9:$X$228,'Requirements Catalogue'!$AH$9:$AH$228,$A16,'Requirements Catalogue'!$D$9:$D$228,"User Story",'Requirements Catalogue'!$AA$9:$AA$228,1)=0,"",SUMIFS('Requirements Catalogue'!$X$9:$X$228,'Requirements Catalogue'!$AH$9:$AH$228,$A16,'Requirements Catalogue'!$D$9:$D$228,"User Story",'Requirements Catalogue'!$AA$9:$AA$228,1)))</x:f>
      </x:c>
      <x:c r="K16" s="84" t="str">
        <x:f>IF($A16="","",IF(SUMIFS('Requirements Catalogue'!$X$9:$X$228,'Requirements Catalogue'!$AH$9:$AH$228,$A16,'Requirements Catalogue'!$D$9:$D$228,"User Story",'Requirements Catalogue'!$AA$9:$AA$228,2)=0,"",SUMIFS('Requirements Catalogue'!$X$9:$X$228,'Requirements Catalogue'!$AH$9:$AH$228,$A16,'Requirements Catalogue'!$D$9:$D$228,"User Story",'Requirements Catalogue'!$AA$9:$AA$228,2)))</x:f>
      </x:c>
      <x:c r="L16" s="84" t="str">
        <x:f>IF($A16="","",IF(SUMIFS('Requirements Catalogue'!$X$9:$X$228,'Requirements Catalogue'!$AH$9:$AH$228,$A16,'Requirements Catalogue'!$D$9:$D$228,"User Story",'Requirements Catalogue'!$AA$9:$AA$228,3)=0,"",SUMIFS('Requirements Catalogue'!$X$9:$X$228,'Requirements Catalogue'!$AH$9:$AH$228,$A16,'Requirements Catalogue'!$D$9:$D$228,"User Story",'Requirements Catalogue'!$AA$9:$AA$228,3)))</x:f>
      </x:c>
      <x:c r="M16" s="84" t="str">
        <x:f>IF($A16="","",IF(SUMIFS('Requirements Catalogue'!$X$9:$X$228,'Requirements Catalogue'!$AH$9:$AH$228,$A16,'Requirements Catalogue'!$D$9:$D$228,"User Story",'Requirements Catalogue'!$AA$9:$AA$228,4)=0,"",SUMIFS('Requirements Catalogue'!$X$9:$X$228,'Requirements Catalogue'!$AH$9:$AH$228,$A16,'Requirements Catalogue'!$D$9:$D$228,"User Story",'Requirements Catalogue'!$AA$9:$AA$228,4)))</x:f>
      </x:c>
      <x:c r="N16" s="84" t="str">
        <x:f>IF($A16="","",IF(SUMIFS('Requirements Catalogue'!$X$9:$X$228,'Requirements Catalogue'!$AH$9:$AH$228,$A16,'Requirements Catalogue'!$D$9:$D$228,"User Story",'Requirements Catalogue'!$AA$9:$AA$228,5)=0,"",SUMIFS('Requirements Catalogue'!$X$9:$X$228,'Requirements Catalogue'!$AH$9:$AH$228,$A16,'Requirements Catalogue'!$D$9:$D$228,"User Story",'Requirements Catalogue'!$AA$9:$AA$228,5)))</x:f>
      </x:c>
      <x:c r="O16" s="84" t="str">
        <x:f>IF($A16="","",IF(SUMIFS('Requirements Catalogue'!$X$9:$X$228,'Requirements Catalogue'!$AH$9:$AH$228,$A16,'Requirements Catalogue'!$D$9:$D$228,"User Story",'Requirements Catalogue'!$AA$9:$AA$228,6)=0,"",SUMIFS('Requirements Catalogue'!$X$9:$X$228,'Requirements Catalogue'!$AH$9:$AH$228,$A16,'Requirements Catalogue'!$D$9:$D$228,"User Story",'Requirements Catalogue'!$AA$9:$AA$228,6)))</x:f>
      </x:c>
      <x:c r="P16" s="84" t="str">
        <x:f>IF($A16="","",IF(SUMIFS('Requirements Catalogue'!$X$9:$X$228,'Requirements Catalogue'!$AH$9:$AH$228,$A16,'Requirements Catalogue'!$D$9:$D$228,"User Story",'Requirements Catalogue'!$AA$9:$AA$228,7)=0,"",SUMIFS('Requirements Catalogue'!$X$9:$X$228,'Requirements Catalogue'!$AH$9:$AH$228,$A16,'Requirements Catalogue'!$D$9:$D$228,"User Story",'Requirements Catalogue'!$AA$9:$AA$228,7)))</x:f>
      </x:c>
      <x:c r="Q16" s="84" t="str">
        <x:f>IF($A16="","",IF(SUMIFS('Requirements Catalogue'!$X$9:$X$228,'Requirements Catalogue'!$AH$9:$AH$228,$A16,'Requirements Catalogue'!$D$9:$D$228,"User Story",'Requirements Catalogue'!$AA$9:$AA$228,8)=0,"",SUMIFS('Requirements Catalogue'!$X$9:$X$228,'Requirements Catalogue'!$AH$9:$AH$228,$A16,'Requirements Catalogue'!$D$9:$D$228,"User Story",'Requirements Catalogue'!$AA$9:$AA$228,8)))</x:f>
      </x:c>
      <x:c r="R16" s="31" t="str">
        <x:f>IF($A16="","",INDEX('Requirements Catalogue'!$Z$9:$Z$228,MATCH($A16,'Requirements Catalogue'!$A$9:$A$228,0)))</x:f>
      </x:c>
      <x:c r="S16" s="31" t="str">
        <x:f>IF($A16="","",COUNTIFS('Requirements Catalogue'!$B$9:$B$228,$A16,'Requirements Catalogue'!$D$9:$D$228,"Feature"))</x:f>
      </x:c>
      <x:c r="T16" s="31" t="str">
        <x:f>IF($A16="","",COUNTIFS('Requirements Catalogue'!$AH$9:$AH$228,$A16,'Requirements Catalogue'!$D$9:$D$228,"User Story"))</x:f>
      </x:c>
      <x:c r="U16" s="31" t="str">
        <x:f>IF($A16="","",INDEX('Requirements Catalogue'!$AL$9:$AL$228,MATCH($A16,'Requirements Catalogue'!$A$9:$A$228,0)))</x:f>
      </x:c>
    </x:row>
    <x:row r="17">
      <x:c r="A17" s="31" t="str">
        <x:f>IFERROR(INDEX('Requirements Catalogue'!$A$9:$A$228,MATCH(9,'Requirements Catalogue'!$AO$9:$AO$228,0)),"")</x:f>
      </x:c>
      <x:c r="B17" s="31" t="str">
        <x:f>IF($A17="","",INDEX('Requirements Catalogue'!$E$9:$E$228,MATCH($A17,'Requirements Catalogue'!$A$9:$A$228,0)))</x:f>
      </x:c>
      <x:c r="C17" s="31" t="str">
        <x:f>IF($A17="","",INDEX('Requirements Catalogue'!$P$9:$P$228,MATCH($A17,'Requirements Catalogue'!$A$9:$A$228,0)))</x:f>
      </x:c>
      <x:c r="D17" s="31" t="str">
        <x:f>IF($A17="","",IF($J17&lt;&gt;"",1,IF($K17&lt;&gt;"",2,IF($L17&lt;&gt;"",3,IF($M17&lt;&gt;"",4,IF($N17&lt;&gt;"",5,IF($O17&lt;&gt;"",6,IF($P17&lt;&gt;"",7,IF($Q17&lt;&gt;"",8,"")))))))))</x:f>
      </x:c>
      <x:c r="E17" s="31" t="str">
        <x:f>IF($A17="","",IF($Q17&lt;&gt;"",8,IF($P17&lt;&gt;"",7,IF($O17&lt;&gt;"",6,IF($N17&lt;&gt;"",5,IF($M17&lt;&gt;"",4,IF($L17&lt;&gt;"",3,IF($K17&lt;&gt;"",2,IF($J17&lt;&gt;"",1,"")))))))))</x:f>
      </x:c>
      <x:c r="F17" s="31" t="str">
        <x:f>IF($A17="","",SUMIFS('Requirements Catalogue'!$X$9:$X$228,'Requirements Catalogue'!$AH$9:$AH$228,$A17,'Requirements Catalogue'!$D$9:$D$228,"User Story"))</x:f>
      </x:c>
      <x:c r="G17" s="31" t="str">
        <x:f>IF($A17="","",SUMIFS('Requirements Catalogue'!$X$9:$X$228,'Requirements Catalogue'!$AH$9:$AH$228,$A17,'Requirements Catalogue'!$D$9:$D$228,"User Story",'Requirements Catalogue'!$AC$9:$AC$228,"Done"))</x:f>
      </x:c>
      <x:c r="H17" s="58" t="str">
        <x:f>IF($F17=0,"",ROUND($G17/$F17,2))</x:f>
      </x:c>
      <x:c r="I17" s="31" t="str">
        <x:f>IF($A17="","",IF(COUNTIFS('Requirements Catalogue'!$AH$9:$AH$228,$A17,'Requirements Catalogue'!$AF$9:$AF$228,"Yes")&gt;0,"Blocked",IF(COUNTIFS('Requirements Catalogue'!$AH$9:$AH$228,$A17,'Requirements Catalogue'!$AI$9:$AI$228,"Needs Refinement")&gt;0,"Readiness Risk","Low")))</x:f>
      </x:c>
      <x:c r="J17" s="84" t="str">
        <x:f>IF($A17="","",IF(SUMIFS('Requirements Catalogue'!$X$9:$X$228,'Requirements Catalogue'!$AH$9:$AH$228,$A17,'Requirements Catalogue'!$D$9:$D$228,"User Story",'Requirements Catalogue'!$AA$9:$AA$228,1)=0,"",SUMIFS('Requirements Catalogue'!$X$9:$X$228,'Requirements Catalogue'!$AH$9:$AH$228,$A17,'Requirements Catalogue'!$D$9:$D$228,"User Story",'Requirements Catalogue'!$AA$9:$AA$228,1)))</x:f>
      </x:c>
      <x:c r="K17" s="84" t="str">
        <x:f>IF($A17="","",IF(SUMIFS('Requirements Catalogue'!$X$9:$X$228,'Requirements Catalogue'!$AH$9:$AH$228,$A17,'Requirements Catalogue'!$D$9:$D$228,"User Story",'Requirements Catalogue'!$AA$9:$AA$228,2)=0,"",SUMIFS('Requirements Catalogue'!$X$9:$X$228,'Requirements Catalogue'!$AH$9:$AH$228,$A17,'Requirements Catalogue'!$D$9:$D$228,"User Story",'Requirements Catalogue'!$AA$9:$AA$228,2)))</x:f>
      </x:c>
      <x:c r="L17" s="84" t="str">
        <x:f>IF($A17="","",IF(SUMIFS('Requirements Catalogue'!$X$9:$X$228,'Requirements Catalogue'!$AH$9:$AH$228,$A17,'Requirements Catalogue'!$D$9:$D$228,"User Story",'Requirements Catalogue'!$AA$9:$AA$228,3)=0,"",SUMIFS('Requirements Catalogue'!$X$9:$X$228,'Requirements Catalogue'!$AH$9:$AH$228,$A17,'Requirements Catalogue'!$D$9:$D$228,"User Story",'Requirements Catalogue'!$AA$9:$AA$228,3)))</x:f>
      </x:c>
      <x:c r="M17" s="84" t="str">
        <x:f>IF($A17="","",IF(SUMIFS('Requirements Catalogue'!$X$9:$X$228,'Requirements Catalogue'!$AH$9:$AH$228,$A17,'Requirements Catalogue'!$D$9:$D$228,"User Story",'Requirements Catalogue'!$AA$9:$AA$228,4)=0,"",SUMIFS('Requirements Catalogue'!$X$9:$X$228,'Requirements Catalogue'!$AH$9:$AH$228,$A17,'Requirements Catalogue'!$D$9:$D$228,"User Story",'Requirements Catalogue'!$AA$9:$AA$228,4)))</x:f>
      </x:c>
      <x:c r="N17" s="84" t="str">
        <x:f>IF($A17="","",IF(SUMIFS('Requirements Catalogue'!$X$9:$X$228,'Requirements Catalogue'!$AH$9:$AH$228,$A17,'Requirements Catalogue'!$D$9:$D$228,"User Story",'Requirements Catalogue'!$AA$9:$AA$228,5)=0,"",SUMIFS('Requirements Catalogue'!$X$9:$X$228,'Requirements Catalogue'!$AH$9:$AH$228,$A17,'Requirements Catalogue'!$D$9:$D$228,"User Story",'Requirements Catalogue'!$AA$9:$AA$228,5)))</x:f>
      </x:c>
      <x:c r="O17" s="84" t="str">
        <x:f>IF($A17="","",IF(SUMIFS('Requirements Catalogue'!$X$9:$X$228,'Requirements Catalogue'!$AH$9:$AH$228,$A17,'Requirements Catalogue'!$D$9:$D$228,"User Story",'Requirements Catalogue'!$AA$9:$AA$228,6)=0,"",SUMIFS('Requirements Catalogue'!$X$9:$X$228,'Requirements Catalogue'!$AH$9:$AH$228,$A17,'Requirements Catalogue'!$D$9:$D$228,"User Story",'Requirements Catalogue'!$AA$9:$AA$228,6)))</x:f>
      </x:c>
      <x:c r="P17" s="84" t="str">
        <x:f>IF($A17="","",IF(SUMIFS('Requirements Catalogue'!$X$9:$X$228,'Requirements Catalogue'!$AH$9:$AH$228,$A17,'Requirements Catalogue'!$D$9:$D$228,"User Story",'Requirements Catalogue'!$AA$9:$AA$228,7)=0,"",SUMIFS('Requirements Catalogue'!$X$9:$X$228,'Requirements Catalogue'!$AH$9:$AH$228,$A17,'Requirements Catalogue'!$D$9:$D$228,"User Story",'Requirements Catalogue'!$AA$9:$AA$228,7)))</x:f>
      </x:c>
      <x:c r="Q17" s="84" t="str">
        <x:f>IF($A17="","",IF(SUMIFS('Requirements Catalogue'!$X$9:$X$228,'Requirements Catalogue'!$AH$9:$AH$228,$A17,'Requirements Catalogue'!$D$9:$D$228,"User Story",'Requirements Catalogue'!$AA$9:$AA$228,8)=0,"",SUMIFS('Requirements Catalogue'!$X$9:$X$228,'Requirements Catalogue'!$AH$9:$AH$228,$A17,'Requirements Catalogue'!$D$9:$D$228,"User Story",'Requirements Catalogue'!$AA$9:$AA$228,8)))</x:f>
      </x:c>
      <x:c r="R17" s="31" t="str">
        <x:f>IF($A17="","",INDEX('Requirements Catalogue'!$Z$9:$Z$228,MATCH($A17,'Requirements Catalogue'!$A$9:$A$228,0)))</x:f>
      </x:c>
      <x:c r="S17" s="31" t="str">
        <x:f>IF($A17="","",COUNTIFS('Requirements Catalogue'!$B$9:$B$228,$A17,'Requirements Catalogue'!$D$9:$D$228,"Feature"))</x:f>
      </x:c>
      <x:c r="T17" s="31" t="str">
        <x:f>IF($A17="","",COUNTIFS('Requirements Catalogue'!$AH$9:$AH$228,$A17,'Requirements Catalogue'!$D$9:$D$228,"User Story"))</x:f>
      </x:c>
      <x:c r="U17" s="31" t="str">
        <x:f>IF($A17="","",INDEX('Requirements Catalogue'!$AL$9:$AL$228,MATCH($A17,'Requirements Catalogue'!$A$9:$A$228,0)))</x:f>
      </x:c>
    </x:row>
    <x:row r="18">
      <x:c r="A18" s="31" t="str">
        <x:f>IFERROR(INDEX('Requirements Catalogue'!$A$9:$A$228,MATCH(10,'Requirements Catalogue'!$AO$9:$AO$228,0)),"")</x:f>
      </x:c>
      <x:c r="B18" s="31" t="str">
        <x:f>IF($A18="","",INDEX('Requirements Catalogue'!$E$9:$E$228,MATCH($A18,'Requirements Catalogue'!$A$9:$A$228,0)))</x:f>
      </x:c>
      <x:c r="C18" s="31" t="str">
        <x:f>IF($A18="","",INDEX('Requirements Catalogue'!$P$9:$P$228,MATCH($A18,'Requirements Catalogue'!$A$9:$A$228,0)))</x:f>
      </x:c>
      <x:c r="D18" s="31" t="str">
        <x:f>IF($A18="","",IF($J18&lt;&gt;"",1,IF($K18&lt;&gt;"",2,IF($L18&lt;&gt;"",3,IF($M18&lt;&gt;"",4,IF($N18&lt;&gt;"",5,IF($O18&lt;&gt;"",6,IF($P18&lt;&gt;"",7,IF($Q18&lt;&gt;"",8,"")))))))))</x:f>
      </x:c>
      <x:c r="E18" s="31" t="str">
        <x:f>IF($A18="","",IF($Q18&lt;&gt;"",8,IF($P18&lt;&gt;"",7,IF($O18&lt;&gt;"",6,IF($N18&lt;&gt;"",5,IF($M18&lt;&gt;"",4,IF($L18&lt;&gt;"",3,IF($K18&lt;&gt;"",2,IF($J18&lt;&gt;"",1,"")))))))))</x:f>
      </x:c>
      <x:c r="F18" s="31" t="str">
        <x:f>IF($A18="","",SUMIFS('Requirements Catalogue'!$X$9:$X$228,'Requirements Catalogue'!$AH$9:$AH$228,$A18,'Requirements Catalogue'!$D$9:$D$228,"User Story"))</x:f>
      </x:c>
      <x:c r="G18" s="31" t="str">
        <x:f>IF($A18="","",SUMIFS('Requirements Catalogue'!$X$9:$X$228,'Requirements Catalogue'!$AH$9:$AH$228,$A18,'Requirements Catalogue'!$D$9:$D$228,"User Story",'Requirements Catalogue'!$AC$9:$AC$228,"Done"))</x:f>
      </x:c>
      <x:c r="H18" s="58" t="str">
        <x:f>IF($F18=0,"",ROUND($G18/$F18,2))</x:f>
      </x:c>
      <x:c r="I18" s="31" t="str">
        <x:f>IF($A18="","",IF(COUNTIFS('Requirements Catalogue'!$AH$9:$AH$228,$A18,'Requirements Catalogue'!$AF$9:$AF$228,"Yes")&gt;0,"Blocked",IF(COUNTIFS('Requirements Catalogue'!$AH$9:$AH$228,$A18,'Requirements Catalogue'!$AI$9:$AI$228,"Needs Refinement")&gt;0,"Readiness Risk","Low")))</x:f>
      </x:c>
      <x:c r="J18" s="84" t="str">
        <x:f>IF($A18="","",IF(SUMIFS('Requirements Catalogue'!$X$9:$X$228,'Requirements Catalogue'!$AH$9:$AH$228,$A18,'Requirements Catalogue'!$D$9:$D$228,"User Story",'Requirements Catalogue'!$AA$9:$AA$228,1)=0,"",SUMIFS('Requirements Catalogue'!$X$9:$X$228,'Requirements Catalogue'!$AH$9:$AH$228,$A18,'Requirements Catalogue'!$D$9:$D$228,"User Story",'Requirements Catalogue'!$AA$9:$AA$228,1)))</x:f>
      </x:c>
      <x:c r="K18" s="84" t="str">
        <x:f>IF($A18="","",IF(SUMIFS('Requirements Catalogue'!$X$9:$X$228,'Requirements Catalogue'!$AH$9:$AH$228,$A18,'Requirements Catalogue'!$D$9:$D$228,"User Story",'Requirements Catalogue'!$AA$9:$AA$228,2)=0,"",SUMIFS('Requirements Catalogue'!$X$9:$X$228,'Requirements Catalogue'!$AH$9:$AH$228,$A18,'Requirements Catalogue'!$D$9:$D$228,"User Story",'Requirements Catalogue'!$AA$9:$AA$228,2)))</x:f>
      </x:c>
      <x:c r="L18" s="84" t="str">
        <x:f>IF($A18="","",IF(SUMIFS('Requirements Catalogue'!$X$9:$X$228,'Requirements Catalogue'!$AH$9:$AH$228,$A18,'Requirements Catalogue'!$D$9:$D$228,"User Story",'Requirements Catalogue'!$AA$9:$AA$228,3)=0,"",SUMIFS('Requirements Catalogue'!$X$9:$X$228,'Requirements Catalogue'!$AH$9:$AH$228,$A18,'Requirements Catalogue'!$D$9:$D$228,"User Story",'Requirements Catalogue'!$AA$9:$AA$228,3)))</x:f>
      </x:c>
      <x:c r="M18" s="84" t="str">
        <x:f>IF($A18="","",IF(SUMIFS('Requirements Catalogue'!$X$9:$X$228,'Requirements Catalogue'!$AH$9:$AH$228,$A18,'Requirements Catalogue'!$D$9:$D$228,"User Story",'Requirements Catalogue'!$AA$9:$AA$228,4)=0,"",SUMIFS('Requirements Catalogue'!$X$9:$X$228,'Requirements Catalogue'!$AH$9:$AH$228,$A18,'Requirements Catalogue'!$D$9:$D$228,"User Story",'Requirements Catalogue'!$AA$9:$AA$228,4)))</x:f>
      </x:c>
      <x:c r="N18" s="84" t="str">
        <x:f>IF($A18="","",IF(SUMIFS('Requirements Catalogue'!$X$9:$X$228,'Requirements Catalogue'!$AH$9:$AH$228,$A18,'Requirements Catalogue'!$D$9:$D$228,"User Story",'Requirements Catalogue'!$AA$9:$AA$228,5)=0,"",SUMIFS('Requirements Catalogue'!$X$9:$X$228,'Requirements Catalogue'!$AH$9:$AH$228,$A18,'Requirements Catalogue'!$D$9:$D$228,"User Story",'Requirements Catalogue'!$AA$9:$AA$228,5)))</x:f>
      </x:c>
      <x:c r="O18" s="84" t="str">
        <x:f>IF($A18="","",IF(SUMIFS('Requirements Catalogue'!$X$9:$X$228,'Requirements Catalogue'!$AH$9:$AH$228,$A18,'Requirements Catalogue'!$D$9:$D$228,"User Story",'Requirements Catalogue'!$AA$9:$AA$228,6)=0,"",SUMIFS('Requirements Catalogue'!$X$9:$X$228,'Requirements Catalogue'!$AH$9:$AH$228,$A18,'Requirements Catalogue'!$D$9:$D$228,"User Story",'Requirements Catalogue'!$AA$9:$AA$228,6)))</x:f>
      </x:c>
      <x:c r="P18" s="84" t="str">
        <x:f>IF($A18="","",IF(SUMIFS('Requirements Catalogue'!$X$9:$X$228,'Requirements Catalogue'!$AH$9:$AH$228,$A18,'Requirements Catalogue'!$D$9:$D$228,"User Story",'Requirements Catalogue'!$AA$9:$AA$228,7)=0,"",SUMIFS('Requirements Catalogue'!$X$9:$X$228,'Requirements Catalogue'!$AH$9:$AH$228,$A18,'Requirements Catalogue'!$D$9:$D$228,"User Story",'Requirements Catalogue'!$AA$9:$AA$228,7)))</x:f>
      </x:c>
      <x:c r="Q18" s="84" t="str">
        <x:f>IF($A18="","",IF(SUMIFS('Requirements Catalogue'!$X$9:$X$228,'Requirements Catalogue'!$AH$9:$AH$228,$A18,'Requirements Catalogue'!$D$9:$D$228,"User Story",'Requirements Catalogue'!$AA$9:$AA$228,8)=0,"",SUMIFS('Requirements Catalogue'!$X$9:$X$228,'Requirements Catalogue'!$AH$9:$AH$228,$A18,'Requirements Catalogue'!$D$9:$D$228,"User Story",'Requirements Catalogue'!$AA$9:$AA$228,8)))</x:f>
      </x:c>
      <x:c r="R18" s="31" t="str">
        <x:f>IF($A18="","",INDEX('Requirements Catalogue'!$Z$9:$Z$228,MATCH($A18,'Requirements Catalogue'!$A$9:$A$228,0)))</x:f>
      </x:c>
      <x:c r="S18" s="31" t="str">
        <x:f>IF($A18="","",COUNTIFS('Requirements Catalogue'!$B$9:$B$228,$A18,'Requirements Catalogue'!$D$9:$D$228,"Feature"))</x:f>
      </x:c>
      <x:c r="T18" s="31" t="str">
        <x:f>IF($A18="","",COUNTIFS('Requirements Catalogue'!$AH$9:$AH$228,$A18,'Requirements Catalogue'!$D$9:$D$228,"User Story"))</x:f>
      </x:c>
      <x:c r="U18" s="31" t="str">
        <x:f>IF($A18="","",INDEX('Requirements Catalogue'!$AL$9:$AL$228,MATCH($A18,'Requirements Catalogue'!$A$9:$A$228,0)))</x:f>
      </x:c>
    </x:row>
    <x:row r="19">
      <x:c r="A19" s="31" t="str">
        <x:f>IFERROR(INDEX('Requirements Catalogue'!$A$9:$A$228,MATCH(11,'Requirements Catalogue'!$AO$9:$AO$228,0)),"")</x:f>
      </x:c>
      <x:c r="B19" s="31" t="str">
        <x:f>IF($A19="","",INDEX('Requirements Catalogue'!$E$9:$E$228,MATCH($A19,'Requirements Catalogue'!$A$9:$A$228,0)))</x:f>
      </x:c>
      <x:c r="C19" s="31" t="str">
        <x:f>IF($A19="","",INDEX('Requirements Catalogue'!$P$9:$P$228,MATCH($A19,'Requirements Catalogue'!$A$9:$A$228,0)))</x:f>
      </x:c>
      <x:c r="D19" s="31" t="str">
        <x:f>IF($A19="","",IF($J19&lt;&gt;"",1,IF($K19&lt;&gt;"",2,IF($L19&lt;&gt;"",3,IF($M19&lt;&gt;"",4,IF($N19&lt;&gt;"",5,IF($O19&lt;&gt;"",6,IF($P19&lt;&gt;"",7,IF($Q19&lt;&gt;"",8,"")))))))))</x:f>
      </x:c>
      <x:c r="E19" s="31" t="str">
        <x:f>IF($A19="","",IF($Q19&lt;&gt;"",8,IF($P19&lt;&gt;"",7,IF($O19&lt;&gt;"",6,IF($N19&lt;&gt;"",5,IF($M19&lt;&gt;"",4,IF($L19&lt;&gt;"",3,IF($K19&lt;&gt;"",2,IF($J19&lt;&gt;"",1,"")))))))))</x:f>
      </x:c>
      <x:c r="F19" s="31" t="str">
        <x:f>IF($A19="","",SUMIFS('Requirements Catalogue'!$X$9:$X$228,'Requirements Catalogue'!$AH$9:$AH$228,$A19,'Requirements Catalogue'!$D$9:$D$228,"User Story"))</x:f>
      </x:c>
      <x:c r="G19" s="31" t="str">
        <x:f>IF($A19="","",SUMIFS('Requirements Catalogue'!$X$9:$X$228,'Requirements Catalogue'!$AH$9:$AH$228,$A19,'Requirements Catalogue'!$D$9:$D$228,"User Story",'Requirements Catalogue'!$AC$9:$AC$228,"Done"))</x:f>
      </x:c>
      <x:c r="H19" s="58" t="str">
        <x:f>IF($F19=0,"",ROUND($G19/$F19,2))</x:f>
      </x:c>
      <x:c r="I19" s="31" t="str">
        <x:f>IF($A19="","",IF(COUNTIFS('Requirements Catalogue'!$AH$9:$AH$228,$A19,'Requirements Catalogue'!$AF$9:$AF$228,"Yes")&gt;0,"Blocked",IF(COUNTIFS('Requirements Catalogue'!$AH$9:$AH$228,$A19,'Requirements Catalogue'!$AI$9:$AI$228,"Needs Refinement")&gt;0,"Readiness Risk","Low")))</x:f>
      </x:c>
      <x:c r="J19" s="84" t="str">
        <x:f>IF($A19="","",IF(SUMIFS('Requirements Catalogue'!$X$9:$X$228,'Requirements Catalogue'!$AH$9:$AH$228,$A19,'Requirements Catalogue'!$D$9:$D$228,"User Story",'Requirements Catalogue'!$AA$9:$AA$228,1)=0,"",SUMIFS('Requirements Catalogue'!$X$9:$X$228,'Requirements Catalogue'!$AH$9:$AH$228,$A19,'Requirements Catalogue'!$D$9:$D$228,"User Story",'Requirements Catalogue'!$AA$9:$AA$228,1)))</x:f>
      </x:c>
      <x:c r="K19" s="84" t="str">
        <x:f>IF($A19="","",IF(SUMIFS('Requirements Catalogue'!$X$9:$X$228,'Requirements Catalogue'!$AH$9:$AH$228,$A19,'Requirements Catalogue'!$D$9:$D$228,"User Story",'Requirements Catalogue'!$AA$9:$AA$228,2)=0,"",SUMIFS('Requirements Catalogue'!$X$9:$X$228,'Requirements Catalogue'!$AH$9:$AH$228,$A19,'Requirements Catalogue'!$D$9:$D$228,"User Story",'Requirements Catalogue'!$AA$9:$AA$228,2)))</x:f>
      </x:c>
      <x:c r="L19" s="84" t="str">
        <x:f>IF($A19="","",IF(SUMIFS('Requirements Catalogue'!$X$9:$X$228,'Requirements Catalogue'!$AH$9:$AH$228,$A19,'Requirements Catalogue'!$D$9:$D$228,"User Story",'Requirements Catalogue'!$AA$9:$AA$228,3)=0,"",SUMIFS('Requirements Catalogue'!$X$9:$X$228,'Requirements Catalogue'!$AH$9:$AH$228,$A19,'Requirements Catalogue'!$D$9:$D$228,"User Story",'Requirements Catalogue'!$AA$9:$AA$228,3)))</x:f>
      </x:c>
      <x:c r="M19" s="84" t="str">
        <x:f>IF($A19="","",IF(SUMIFS('Requirements Catalogue'!$X$9:$X$228,'Requirements Catalogue'!$AH$9:$AH$228,$A19,'Requirements Catalogue'!$D$9:$D$228,"User Story",'Requirements Catalogue'!$AA$9:$AA$228,4)=0,"",SUMIFS('Requirements Catalogue'!$X$9:$X$228,'Requirements Catalogue'!$AH$9:$AH$228,$A19,'Requirements Catalogue'!$D$9:$D$228,"User Story",'Requirements Catalogue'!$AA$9:$AA$228,4)))</x:f>
      </x:c>
      <x:c r="N19" s="84" t="str">
        <x:f>IF($A19="","",IF(SUMIFS('Requirements Catalogue'!$X$9:$X$228,'Requirements Catalogue'!$AH$9:$AH$228,$A19,'Requirements Catalogue'!$D$9:$D$228,"User Story",'Requirements Catalogue'!$AA$9:$AA$228,5)=0,"",SUMIFS('Requirements Catalogue'!$X$9:$X$228,'Requirements Catalogue'!$AH$9:$AH$228,$A19,'Requirements Catalogue'!$D$9:$D$228,"User Story",'Requirements Catalogue'!$AA$9:$AA$228,5)))</x:f>
      </x:c>
      <x:c r="O19" s="84" t="str">
        <x:f>IF($A19="","",IF(SUMIFS('Requirements Catalogue'!$X$9:$X$228,'Requirements Catalogue'!$AH$9:$AH$228,$A19,'Requirements Catalogue'!$D$9:$D$228,"User Story",'Requirements Catalogue'!$AA$9:$AA$228,6)=0,"",SUMIFS('Requirements Catalogue'!$X$9:$X$228,'Requirements Catalogue'!$AH$9:$AH$228,$A19,'Requirements Catalogue'!$D$9:$D$228,"User Story",'Requirements Catalogue'!$AA$9:$AA$228,6)))</x:f>
      </x:c>
      <x:c r="P19" s="84" t="str">
        <x:f>IF($A19="","",IF(SUMIFS('Requirements Catalogue'!$X$9:$X$228,'Requirements Catalogue'!$AH$9:$AH$228,$A19,'Requirements Catalogue'!$D$9:$D$228,"User Story",'Requirements Catalogue'!$AA$9:$AA$228,7)=0,"",SUMIFS('Requirements Catalogue'!$X$9:$X$228,'Requirements Catalogue'!$AH$9:$AH$228,$A19,'Requirements Catalogue'!$D$9:$D$228,"User Story",'Requirements Catalogue'!$AA$9:$AA$228,7)))</x:f>
      </x:c>
      <x:c r="Q19" s="84" t="str">
        <x:f>IF($A19="","",IF(SUMIFS('Requirements Catalogue'!$X$9:$X$228,'Requirements Catalogue'!$AH$9:$AH$228,$A19,'Requirements Catalogue'!$D$9:$D$228,"User Story",'Requirements Catalogue'!$AA$9:$AA$228,8)=0,"",SUMIFS('Requirements Catalogue'!$X$9:$X$228,'Requirements Catalogue'!$AH$9:$AH$228,$A19,'Requirements Catalogue'!$D$9:$D$228,"User Story",'Requirements Catalogue'!$AA$9:$AA$228,8)))</x:f>
      </x:c>
      <x:c r="R19" s="31" t="str">
        <x:f>IF($A19="","",INDEX('Requirements Catalogue'!$Z$9:$Z$228,MATCH($A19,'Requirements Catalogue'!$A$9:$A$228,0)))</x:f>
      </x:c>
      <x:c r="S19" s="31" t="str">
        <x:f>IF($A19="","",COUNTIFS('Requirements Catalogue'!$B$9:$B$228,$A19,'Requirements Catalogue'!$D$9:$D$228,"Feature"))</x:f>
      </x:c>
      <x:c r="T19" s="31" t="str">
        <x:f>IF($A19="","",COUNTIFS('Requirements Catalogue'!$AH$9:$AH$228,$A19,'Requirements Catalogue'!$D$9:$D$228,"User Story"))</x:f>
      </x:c>
      <x:c r="U19" s="31" t="str">
        <x:f>IF($A19="","",INDEX('Requirements Catalogue'!$AL$9:$AL$228,MATCH($A19,'Requirements Catalogue'!$A$9:$A$228,0)))</x:f>
      </x:c>
    </x:row>
    <x:row r="20">
      <x:c r="A20" s="31" t="str">
        <x:f>IFERROR(INDEX('Requirements Catalogue'!$A$9:$A$228,MATCH(12,'Requirements Catalogue'!$AO$9:$AO$228,0)),"")</x:f>
      </x:c>
      <x:c r="B20" s="31" t="str">
        <x:f>IF($A20="","",INDEX('Requirements Catalogue'!$E$9:$E$228,MATCH($A20,'Requirements Catalogue'!$A$9:$A$228,0)))</x:f>
      </x:c>
      <x:c r="C20" s="31" t="str">
        <x:f>IF($A20="","",INDEX('Requirements Catalogue'!$P$9:$P$228,MATCH($A20,'Requirements Catalogue'!$A$9:$A$228,0)))</x:f>
      </x:c>
      <x:c r="D20" s="31" t="str">
        <x:f>IF($A20="","",IF($J20&lt;&gt;"",1,IF($K20&lt;&gt;"",2,IF($L20&lt;&gt;"",3,IF($M20&lt;&gt;"",4,IF($N20&lt;&gt;"",5,IF($O20&lt;&gt;"",6,IF($P20&lt;&gt;"",7,IF($Q20&lt;&gt;"",8,"")))))))))</x:f>
      </x:c>
      <x:c r="E20" s="31" t="str">
        <x:f>IF($A20="","",IF($Q20&lt;&gt;"",8,IF($P20&lt;&gt;"",7,IF($O20&lt;&gt;"",6,IF($N20&lt;&gt;"",5,IF($M20&lt;&gt;"",4,IF($L20&lt;&gt;"",3,IF($K20&lt;&gt;"",2,IF($J20&lt;&gt;"",1,"")))))))))</x:f>
      </x:c>
      <x:c r="F20" s="31" t="str">
        <x:f>IF($A20="","",SUMIFS('Requirements Catalogue'!$X$9:$X$228,'Requirements Catalogue'!$AH$9:$AH$228,$A20,'Requirements Catalogue'!$D$9:$D$228,"User Story"))</x:f>
      </x:c>
      <x:c r="G20" s="31" t="str">
        <x:f>IF($A20="","",SUMIFS('Requirements Catalogue'!$X$9:$X$228,'Requirements Catalogue'!$AH$9:$AH$228,$A20,'Requirements Catalogue'!$D$9:$D$228,"User Story",'Requirements Catalogue'!$AC$9:$AC$228,"Done"))</x:f>
      </x:c>
      <x:c r="H20" s="58" t="str">
        <x:f>IF($F20=0,"",ROUND($G20/$F20,2))</x:f>
      </x:c>
      <x:c r="I20" s="31" t="str">
        <x:f>IF($A20="","",IF(COUNTIFS('Requirements Catalogue'!$AH$9:$AH$228,$A20,'Requirements Catalogue'!$AF$9:$AF$228,"Yes")&gt;0,"Blocked",IF(COUNTIFS('Requirements Catalogue'!$AH$9:$AH$228,$A20,'Requirements Catalogue'!$AI$9:$AI$228,"Needs Refinement")&gt;0,"Readiness Risk","Low")))</x:f>
      </x:c>
      <x:c r="J20" s="84" t="str">
        <x:f>IF($A20="","",IF(SUMIFS('Requirements Catalogue'!$X$9:$X$228,'Requirements Catalogue'!$AH$9:$AH$228,$A20,'Requirements Catalogue'!$D$9:$D$228,"User Story",'Requirements Catalogue'!$AA$9:$AA$228,1)=0,"",SUMIFS('Requirements Catalogue'!$X$9:$X$228,'Requirements Catalogue'!$AH$9:$AH$228,$A20,'Requirements Catalogue'!$D$9:$D$228,"User Story",'Requirements Catalogue'!$AA$9:$AA$228,1)))</x:f>
      </x:c>
      <x:c r="K20" s="84" t="str">
        <x:f>IF($A20="","",IF(SUMIFS('Requirements Catalogue'!$X$9:$X$228,'Requirements Catalogue'!$AH$9:$AH$228,$A20,'Requirements Catalogue'!$D$9:$D$228,"User Story",'Requirements Catalogue'!$AA$9:$AA$228,2)=0,"",SUMIFS('Requirements Catalogue'!$X$9:$X$228,'Requirements Catalogue'!$AH$9:$AH$228,$A20,'Requirements Catalogue'!$D$9:$D$228,"User Story",'Requirements Catalogue'!$AA$9:$AA$228,2)))</x:f>
      </x:c>
      <x:c r="L20" s="84" t="str">
        <x:f>IF($A20="","",IF(SUMIFS('Requirements Catalogue'!$X$9:$X$228,'Requirements Catalogue'!$AH$9:$AH$228,$A20,'Requirements Catalogue'!$D$9:$D$228,"User Story",'Requirements Catalogue'!$AA$9:$AA$228,3)=0,"",SUMIFS('Requirements Catalogue'!$X$9:$X$228,'Requirements Catalogue'!$AH$9:$AH$228,$A20,'Requirements Catalogue'!$D$9:$D$228,"User Story",'Requirements Catalogue'!$AA$9:$AA$228,3)))</x:f>
      </x:c>
      <x:c r="M20" s="84" t="str">
        <x:f>IF($A20="","",IF(SUMIFS('Requirements Catalogue'!$X$9:$X$228,'Requirements Catalogue'!$AH$9:$AH$228,$A20,'Requirements Catalogue'!$D$9:$D$228,"User Story",'Requirements Catalogue'!$AA$9:$AA$228,4)=0,"",SUMIFS('Requirements Catalogue'!$X$9:$X$228,'Requirements Catalogue'!$AH$9:$AH$228,$A20,'Requirements Catalogue'!$D$9:$D$228,"User Story",'Requirements Catalogue'!$AA$9:$AA$228,4)))</x:f>
      </x:c>
      <x:c r="N20" s="84" t="str">
        <x:f>IF($A20="","",IF(SUMIFS('Requirements Catalogue'!$X$9:$X$228,'Requirements Catalogue'!$AH$9:$AH$228,$A20,'Requirements Catalogue'!$D$9:$D$228,"User Story",'Requirements Catalogue'!$AA$9:$AA$228,5)=0,"",SUMIFS('Requirements Catalogue'!$X$9:$X$228,'Requirements Catalogue'!$AH$9:$AH$228,$A20,'Requirements Catalogue'!$D$9:$D$228,"User Story",'Requirements Catalogue'!$AA$9:$AA$228,5)))</x:f>
      </x:c>
      <x:c r="O20" s="84" t="str">
        <x:f>IF($A20="","",IF(SUMIFS('Requirements Catalogue'!$X$9:$X$228,'Requirements Catalogue'!$AH$9:$AH$228,$A20,'Requirements Catalogue'!$D$9:$D$228,"User Story",'Requirements Catalogue'!$AA$9:$AA$228,6)=0,"",SUMIFS('Requirements Catalogue'!$X$9:$X$228,'Requirements Catalogue'!$AH$9:$AH$228,$A20,'Requirements Catalogue'!$D$9:$D$228,"User Story",'Requirements Catalogue'!$AA$9:$AA$228,6)))</x:f>
      </x:c>
      <x:c r="P20" s="84" t="str">
        <x:f>IF($A20="","",IF(SUMIFS('Requirements Catalogue'!$X$9:$X$228,'Requirements Catalogue'!$AH$9:$AH$228,$A20,'Requirements Catalogue'!$D$9:$D$228,"User Story",'Requirements Catalogue'!$AA$9:$AA$228,7)=0,"",SUMIFS('Requirements Catalogue'!$X$9:$X$228,'Requirements Catalogue'!$AH$9:$AH$228,$A20,'Requirements Catalogue'!$D$9:$D$228,"User Story",'Requirements Catalogue'!$AA$9:$AA$228,7)))</x:f>
      </x:c>
      <x:c r="Q20" s="84" t="str">
        <x:f>IF($A20="","",IF(SUMIFS('Requirements Catalogue'!$X$9:$X$228,'Requirements Catalogue'!$AH$9:$AH$228,$A20,'Requirements Catalogue'!$D$9:$D$228,"User Story",'Requirements Catalogue'!$AA$9:$AA$228,8)=0,"",SUMIFS('Requirements Catalogue'!$X$9:$X$228,'Requirements Catalogue'!$AH$9:$AH$228,$A20,'Requirements Catalogue'!$D$9:$D$228,"User Story",'Requirements Catalogue'!$AA$9:$AA$228,8)))</x:f>
      </x:c>
      <x:c r="R20" s="31" t="str">
        <x:f>IF($A20="","",INDEX('Requirements Catalogue'!$Z$9:$Z$228,MATCH($A20,'Requirements Catalogue'!$A$9:$A$228,0)))</x:f>
      </x:c>
      <x:c r="S20" s="31" t="str">
        <x:f>IF($A20="","",COUNTIFS('Requirements Catalogue'!$B$9:$B$228,$A20,'Requirements Catalogue'!$D$9:$D$228,"Feature"))</x:f>
      </x:c>
      <x:c r="T20" s="31" t="str">
        <x:f>IF($A20="","",COUNTIFS('Requirements Catalogue'!$AH$9:$AH$228,$A20,'Requirements Catalogue'!$D$9:$D$228,"User Story"))</x:f>
      </x:c>
      <x:c r="U20" s="31" t="str">
        <x:f>IF($A20="","",INDEX('Requirements Catalogue'!$AL$9:$AL$228,MATCH($A20,'Requirements Catalogue'!$A$9:$A$228,0)))</x:f>
      </x:c>
    </x:row>
    <x:row r="21">
      <x:c r="A21" s="31" t="str">
        <x:f>IFERROR(INDEX('Requirements Catalogue'!$A$9:$A$228,MATCH(13,'Requirements Catalogue'!$AO$9:$AO$228,0)),"")</x:f>
      </x:c>
      <x:c r="B21" s="31" t="str">
        <x:f>IF($A21="","",INDEX('Requirements Catalogue'!$E$9:$E$228,MATCH($A21,'Requirements Catalogue'!$A$9:$A$228,0)))</x:f>
      </x:c>
      <x:c r="C21" s="31" t="str">
        <x:f>IF($A21="","",INDEX('Requirements Catalogue'!$P$9:$P$228,MATCH($A21,'Requirements Catalogue'!$A$9:$A$228,0)))</x:f>
      </x:c>
      <x:c r="D21" s="31" t="str">
        <x:f>IF($A21="","",IF($J21&lt;&gt;"",1,IF($K21&lt;&gt;"",2,IF($L21&lt;&gt;"",3,IF($M21&lt;&gt;"",4,IF($N21&lt;&gt;"",5,IF($O21&lt;&gt;"",6,IF($P21&lt;&gt;"",7,IF($Q21&lt;&gt;"",8,"")))))))))</x:f>
      </x:c>
      <x:c r="E21" s="31" t="str">
        <x:f>IF($A21="","",IF($Q21&lt;&gt;"",8,IF($P21&lt;&gt;"",7,IF($O21&lt;&gt;"",6,IF($N21&lt;&gt;"",5,IF($M21&lt;&gt;"",4,IF($L21&lt;&gt;"",3,IF($K21&lt;&gt;"",2,IF($J21&lt;&gt;"",1,"")))))))))</x:f>
      </x:c>
      <x:c r="F21" s="31" t="str">
        <x:f>IF($A21="","",SUMIFS('Requirements Catalogue'!$X$9:$X$228,'Requirements Catalogue'!$AH$9:$AH$228,$A21,'Requirements Catalogue'!$D$9:$D$228,"User Story"))</x:f>
      </x:c>
      <x:c r="G21" s="31" t="str">
        <x:f>IF($A21="","",SUMIFS('Requirements Catalogue'!$X$9:$X$228,'Requirements Catalogue'!$AH$9:$AH$228,$A21,'Requirements Catalogue'!$D$9:$D$228,"User Story",'Requirements Catalogue'!$AC$9:$AC$228,"Done"))</x:f>
      </x:c>
      <x:c r="H21" s="58" t="str">
        <x:f>IF($F21=0,"",ROUND($G21/$F21,2))</x:f>
      </x:c>
      <x:c r="I21" s="31" t="str">
        <x:f>IF($A21="","",IF(COUNTIFS('Requirements Catalogue'!$AH$9:$AH$228,$A21,'Requirements Catalogue'!$AF$9:$AF$228,"Yes")&gt;0,"Blocked",IF(COUNTIFS('Requirements Catalogue'!$AH$9:$AH$228,$A21,'Requirements Catalogue'!$AI$9:$AI$228,"Needs Refinement")&gt;0,"Readiness Risk","Low")))</x:f>
      </x:c>
      <x:c r="J21" s="84" t="str">
        <x:f>IF($A21="","",IF(SUMIFS('Requirements Catalogue'!$X$9:$X$228,'Requirements Catalogue'!$AH$9:$AH$228,$A21,'Requirements Catalogue'!$D$9:$D$228,"User Story",'Requirements Catalogue'!$AA$9:$AA$228,1)=0,"",SUMIFS('Requirements Catalogue'!$X$9:$X$228,'Requirements Catalogue'!$AH$9:$AH$228,$A21,'Requirements Catalogue'!$D$9:$D$228,"User Story",'Requirements Catalogue'!$AA$9:$AA$228,1)))</x:f>
      </x:c>
      <x:c r="K21" s="84" t="str">
        <x:f>IF($A21="","",IF(SUMIFS('Requirements Catalogue'!$X$9:$X$228,'Requirements Catalogue'!$AH$9:$AH$228,$A21,'Requirements Catalogue'!$D$9:$D$228,"User Story",'Requirements Catalogue'!$AA$9:$AA$228,2)=0,"",SUMIFS('Requirements Catalogue'!$X$9:$X$228,'Requirements Catalogue'!$AH$9:$AH$228,$A21,'Requirements Catalogue'!$D$9:$D$228,"User Story",'Requirements Catalogue'!$AA$9:$AA$228,2)))</x:f>
      </x:c>
      <x:c r="L21" s="84" t="str">
        <x:f>IF($A21="","",IF(SUMIFS('Requirements Catalogue'!$X$9:$X$228,'Requirements Catalogue'!$AH$9:$AH$228,$A21,'Requirements Catalogue'!$D$9:$D$228,"User Story",'Requirements Catalogue'!$AA$9:$AA$228,3)=0,"",SUMIFS('Requirements Catalogue'!$X$9:$X$228,'Requirements Catalogue'!$AH$9:$AH$228,$A21,'Requirements Catalogue'!$D$9:$D$228,"User Story",'Requirements Catalogue'!$AA$9:$AA$228,3)))</x:f>
      </x:c>
      <x:c r="M21" s="84" t="str">
        <x:f>IF($A21="","",IF(SUMIFS('Requirements Catalogue'!$X$9:$X$228,'Requirements Catalogue'!$AH$9:$AH$228,$A21,'Requirements Catalogue'!$D$9:$D$228,"User Story",'Requirements Catalogue'!$AA$9:$AA$228,4)=0,"",SUMIFS('Requirements Catalogue'!$X$9:$X$228,'Requirements Catalogue'!$AH$9:$AH$228,$A21,'Requirements Catalogue'!$D$9:$D$228,"User Story",'Requirements Catalogue'!$AA$9:$AA$228,4)))</x:f>
      </x:c>
      <x:c r="N21" s="84" t="str">
        <x:f>IF($A21="","",IF(SUMIFS('Requirements Catalogue'!$X$9:$X$228,'Requirements Catalogue'!$AH$9:$AH$228,$A21,'Requirements Catalogue'!$D$9:$D$228,"User Story",'Requirements Catalogue'!$AA$9:$AA$228,5)=0,"",SUMIFS('Requirements Catalogue'!$X$9:$X$228,'Requirements Catalogue'!$AH$9:$AH$228,$A21,'Requirements Catalogue'!$D$9:$D$228,"User Story",'Requirements Catalogue'!$AA$9:$AA$228,5)))</x:f>
      </x:c>
      <x:c r="O21" s="84" t="str">
        <x:f>IF($A21="","",IF(SUMIFS('Requirements Catalogue'!$X$9:$X$228,'Requirements Catalogue'!$AH$9:$AH$228,$A21,'Requirements Catalogue'!$D$9:$D$228,"User Story",'Requirements Catalogue'!$AA$9:$AA$228,6)=0,"",SUMIFS('Requirements Catalogue'!$X$9:$X$228,'Requirements Catalogue'!$AH$9:$AH$228,$A21,'Requirements Catalogue'!$D$9:$D$228,"User Story",'Requirements Catalogue'!$AA$9:$AA$228,6)))</x:f>
      </x:c>
      <x:c r="P21" s="84" t="str">
        <x:f>IF($A21="","",IF(SUMIFS('Requirements Catalogue'!$X$9:$X$228,'Requirements Catalogue'!$AH$9:$AH$228,$A21,'Requirements Catalogue'!$D$9:$D$228,"User Story",'Requirements Catalogue'!$AA$9:$AA$228,7)=0,"",SUMIFS('Requirements Catalogue'!$X$9:$X$228,'Requirements Catalogue'!$AH$9:$AH$228,$A21,'Requirements Catalogue'!$D$9:$D$228,"User Story",'Requirements Catalogue'!$AA$9:$AA$228,7)))</x:f>
      </x:c>
      <x:c r="Q21" s="84" t="str">
        <x:f>IF($A21="","",IF(SUMIFS('Requirements Catalogue'!$X$9:$X$228,'Requirements Catalogue'!$AH$9:$AH$228,$A21,'Requirements Catalogue'!$D$9:$D$228,"User Story",'Requirements Catalogue'!$AA$9:$AA$228,8)=0,"",SUMIFS('Requirements Catalogue'!$X$9:$X$228,'Requirements Catalogue'!$AH$9:$AH$228,$A21,'Requirements Catalogue'!$D$9:$D$228,"User Story",'Requirements Catalogue'!$AA$9:$AA$228,8)))</x:f>
      </x:c>
      <x:c r="R21" s="31" t="str">
        <x:f>IF($A21="","",INDEX('Requirements Catalogue'!$Z$9:$Z$228,MATCH($A21,'Requirements Catalogue'!$A$9:$A$228,0)))</x:f>
      </x:c>
      <x:c r="S21" s="31" t="str">
        <x:f>IF($A21="","",COUNTIFS('Requirements Catalogue'!$B$9:$B$228,$A21,'Requirements Catalogue'!$D$9:$D$228,"Feature"))</x:f>
      </x:c>
      <x:c r="T21" s="31" t="str">
        <x:f>IF($A21="","",COUNTIFS('Requirements Catalogue'!$AH$9:$AH$228,$A21,'Requirements Catalogue'!$D$9:$D$228,"User Story"))</x:f>
      </x:c>
      <x:c r="U21" s="31" t="str">
        <x:f>IF($A21="","",INDEX('Requirements Catalogue'!$AL$9:$AL$228,MATCH($A21,'Requirements Catalogue'!$A$9:$A$228,0)))</x:f>
      </x:c>
    </x:row>
    <x:row r="22">
      <x:c r="A22" s="31" t="str">
        <x:f>IFERROR(INDEX('Requirements Catalogue'!$A$9:$A$228,MATCH(14,'Requirements Catalogue'!$AO$9:$AO$228,0)),"")</x:f>
      </x:c>
      <x:c r="B22" s="31" t="str">
        <x:f>IF($A22="","",INDEX('Requirements Catalogue'!$E$9:$E$228,MATCH($A22,'Requirements Catalogue'!$A$9:$A$228,0)))</x:f>
      </x:c>
      <x:c r="C22" s="31" t="str">
        <x:f>IF($A22="","",INDEX('Requirements Catalogue'!$P$9:$P$228,MATCH($A22,'Requirements Catalogue'!$A$9:$A$228,0)))</x:f>
      </x:c>
      <x:c r="D22" s="31" t="str">
        <x:f>IF($A22="","",IF($J22&lt;&gt;"",1,IF($K22&lt;&gt;"",2,IF($L22&lt;&gt;"",3,IF($M22&lt;&gt;"",4,IF($N22&lt;&gt;"",5,IF($O22&lt;&gt;"",6,IF($P22&lt;&gt;"",7,IF($Q22&lt;&gt;"",8,"")))))))))</x:f>
      </x:c>
      <x:c r="E22" s="31" t="str">
        <x:f>IF($A22="","",IF($Q22&lt;&gt;"",8,IF($P22&lt;&gt;"",7,IF($O22&lt;&gt;"",6,IF($N22&lt;&gt;"",5,IF($M22&lt;&gt;"",4,IF($L22&lt;&gt;"",3,IF($K22&lt;&gt;"",2,IF($J22&lt;&gt;"",1,"")))))))))</x:f>
      </x:c>
      <x:c r="F22" s="31" t="str">
        <x:f>IF($A22="","",SUMIFS('Requirements Catalogue'!$X$9:$X$228,'Requirements Catalogue'!$AH$9:$AH$228,$A22,'Requirements Catalogue'!$D$9:$D$228,"User Story"))</x:f>
      </x:c>
      <x:c r="G22" s="31" t="str">
        <x:f>IF($A22="","",SUMIFS('Requirements Catalogue'!$X$9:$X$228,'Requirements Catalogue'!$AH$9:$AH$228,$A22,'Requirements Catalogue'!$D$9:$D$228,"User Story",'Requirements Catalogue'!$AC$9:$AC$228,"Done"))</x:f>
      </x:c>
      <x:c r="H22" s="58" t="str">
        <x:f>IF($F22=0,"",ROUND($G22/$F22,2))</x:f>
      </x:c>
      <x:c r="I22" s="31" t="str">
        <x:f>IF($A22="","",IF(COUNTIFS('Requirements Catalogue'!$AH$9:$AH$228,$A22,'Requirements Catalogue'!$AF$9:$AF$228,"Yes")&gt;0,"Blocked",IF(COUNTIFS('Requirements Catalogue'!$AH$9:$AH$228,$A22,'Requirements Catalogue'!$AI$9:$AI$228,"Needs Refinement")&gt;0,"Readiness Risk","Low")))</x:f>
      </x:c>
      <x:c r="J22" s="84" t="str">
        <x:f>IF($A22="","",IF(SUMIFS('Requirements Catalogue'!$X$9:$X$228,'Requirements Catalogue'!$AH$9:$AH$228,$A22,'Requirements Catalogue'!$D$9:$D$228,"User Story",'Requirements Catalogue'!$AA$9:$AA$228,1)=0,"",SUMIFS('Requirements Catalogue'!$X$9:$X$228,'Requirements Catalogue'!$AH$9:$AH$228,$A22,'Requirements Catalogue'!$D$9:$D$228,"User Story",'Requirements Catalogue'!$AA$9:$AA$228,1)))</x:f>
      </x:c>
      <x:c r="K22" s="84" t="str">
        <x:f>IF($A22="","",IF(SUMIFS('Requirements Catalogue'!$X$9:$X$228,'Requirements Catalogue'!$AH$9:$AH$228,$A22,'Requirements Catalogue'!$D$9:$D$228,"User Story",'Requirements Catalogue'!$AA$9:$AA$228,2)=0,"",SUMIFS('Requirements Catalogue'!$X$9:$X$228,'Requirements Catalogue'!$AH$9:$AH$228,$A22,'Requirements Catalogue'!$D$9:$D$228,"User Story",'Requirements Catalogue'!$AA$9:$AA$228,2)))</x:f>
      </x:c>
      <x:c r="L22" s="84" t="str">
        <x:f>IF($A22="","",IF(SUMIFS('Requirements Catalogue'!$X$9:$X$228,'Requirements Catalogue'!$AH$9:$AH$228,$A22,'Requirements Catalogue'!$D$9:$D$228,"User Story",'Requirements Catalogue'!$AA$9:$AA$228,3)=0,"",SUMIFS('Requirements Catalogue'!$X$9:$X$228,'Requirements Catalogue'!$AH$9:$AH$228,$A22,'Requirements Catalogue'!$D$9:$D$228,"User Story",'Requirements Catalogue'!$AA$9:$AA$228,3)))</x:f>
      </x:c>
      <x:c r="M22" s="84" t="str">
        <x:f>IF($A22="","",IF(SUMIFS('Requirements Catalogue'!$X$9:$X$228,'Requirements Catalogue'!$AH$9:$AH$228,$A22,'Requirements Catalogue'!$D$9:$D$228,"User Story",'Requirements Catalogue'!$AA$9:$AA$228,4)=0,"",SUMIFS('Requirements Catalogue'!$X$9:$X$228,'Requirements Catalogue'!$AH$9:$AH$228,$A22,'Requirements Catalogue'!$D$9:$D$228,"User Story",'Requirements Catalogue'!$AA$9:$AA$228,4)))</x:f>
      </x:c>
      <x:c r="N22" s="84" t="str">
        <x:f>IF($A22="","",IF(SUMIFS('Requirements Catalogue'!$X$9:$X$228,'Requirements Catalogue'!$AH$9:$AH$228,$A22,'Requirements Catalogue'!$D$9:$D$228,"User Story",'Requirements Catalogue'!$AA$9:$AA$228,5)=0,"",SUMIFS('Requirements Catalogue'!$X$9:$X$228,'Requirements Catalogue'!$AH$9:$AH$228,$A22,'Requirements Catalogue'!$D$9:$D$228,"User Story",'Requirements Catalogue'!$AA$9:$AA$228,5)))</x:f>
      </x:c>
      <x:c r="O22" s="84" t="str">
        <x:f>IF($A22="","",IF(SUMIFS('Requirements Catalogue'!$X$9:$X$228,'Requirements Catalogue'!$AH$9:$AH$228,$A22,'Requirements Catalogue'!$D$9:$D$228,"User Story",'Requirements Catalogue'!$AA$9:$AA$228,6)=0,"",SUMIFS('Requirements Catalogue'!$X$9:$X$228,'Requirements Catalogue'!$AH$9:$AH$228,$A22,'Requirements Catalogue'!$D$9:$D$228,"User Story",'Requirements Catalogue'!$AA$9:$AA$228,6)))</x:f>
      </x:c>
      <x:c r="P22" s="84" t="str">
        <x:f>IF($A22="","",IF(SUMIFS('Requirements Catalogue'!$X$9:$X$228,'Requirements Catalogue'!$AH$9:$AH$228,$A22,'Requirements Catalogue'!$D$9:$D$228,"User Story",'Requirements Catalogue'!$AA$9:$AA$228,7)=0,"",SUMIFS('Requirements Catalogue'!$X$9:$X$228,'Requirements Catalogue'!$AH$9:$AH$228,$A22,'Requirements Catalogue'!$D$9:$D$228,"User Story",'Requirements Catalogue'!$AA$9:$AA$228,7)))</x:f>
      </x:c>
      <x:c r="Q22" s="84" t="str">
        <x:f>IF($A22="","",IF(SUMIFS('Requirements Catalogue'!$X$9:$X$228,'Requirements Catalogue'!$AH$9:$AH$228,$A22,'Requirements Catalogue'!$D$9:$D$228,"User Story",'Requirements Catalogue'!$AA$9:$AA$228,8)=0,"",SUMIFS('Requirements Catalogue'!$X$9:$X$228,'Requirements Catalogue'!$AH$9:$AH$228,$A22,'Requirements Catalogue'!$D$9:$D$228,"User Story",'Requirements Catalogue'!$AA$9:$AA$228,8)))</x:f>
      </x:c>
      <x:c r="R22" s="31" t="str">
        <x:f>IF($A22="","",INDEX('Requirements Catalogue'!$Z$9:$Z$228,MATCH($A22,'Requirements Catalogue'!$A$9:$A$228,0)))</x:f>
      </x:c>
      <x:c r="S22" s="31" t="str">
        <x:f>IF($A22="","",COUNTIFS('Requirements Catalogue'!$B$9:$B$228,$A22,'Requirements Catalogue'!$D$9:$D$228,"Feature"))</x:f>
      </x:c>
      <x:c r="T22" s="31" t="str">
        <x:f>IF($A22="","",COUNTIFS('Requirements Catalogue'!$AH$9:$AH$228,$A22,'Requirements Catalogue'!$D$9:$D$228,"User Story"))</x:f>
      </x:c>
      <x:c r="U22" s="31" t="str">
        <x:f>IF($A22="","",INDEX('Requirements Catalogue'!$AL$9:$AL$228,MATCH($A22,'Requirements Catalogue'!$A$9:$A$228,0)))</x:f>
      </x:c>
    </x:row>
    <x:row r="23">
      <x:c r="A23" s="31" t="str">
        <x:f>IFERROR(INDEX('Requirements Catalogue'!$A$9:$A$228,MATCH(15,'Requirements Catalogue'!$AO$9:$AO$228,0)),"")</x:f>
      </x:c>
      <x:c r="B23" s="31" t="str">
        <x:f>IF($A23="","",INDEX('Requirements Catalogue'!$E$9:$E$228,MATCH($A23,'Requirements Catalogue'!$A$9:$A$228,0)))</x:f>
      </x:c>
      <x:c r="C23" s="31" t="str">
        <x:f>IF($A23="","",INDEX('Requirements Catalogue'!$P$9:$P$228,MATCH($A23,'Requirements Catalogue'!$A$9:$A$228,0)))</x:f>
      </x:c>
      <x:c r="D23" s="31" t="str">
        <x:f>IF($A23="","",IF($J23&lt;&gt;"",1,IF($K23&lt;&gt;"",2,IF($L23&lt;&gt;"",3,IF($M23&lt;&gt;"",4,IF($N23&lt;&gt;"",5,IF($O23&lt;&gt;"",6,IF($P23&lt;&gt;"",7,IF($Q23&lt;&gt;"",8,"")))))))))</x:f>
      </x:c>
      <x:c r="E23" s="31" t="str">
        <x:f>IF($A23="","",IF($Q23&lt;&gt;"",8,IF($P23&lt;&gt;"",7,IF($O23&lt;&gt;"",6,IF($N23&lt;&gt;"",5,IF($M23&lt;&gt;"",4,IF($L23&lt;&gt;"",3,IF($K23&lt;&gt;"",2,IF($J23&lt;&gt;"",1,"")))))))))</x:f>
      </x:c>
      <x:c r="F23" s="31" t="str">
        <x:f>IF($A23="","",SUMIFS('Requirements Catalogue'!$X$9:$X$228,'Requirements Catalogue'!$AH$9:$AH$228,$A23,'Requirements Catalogue'!$D$9:$D$228,"User Story"))</x:f>
      </x:c>
      <x:c r="G23" s="31" t="str">
        <x:f>IF($A23="","",SUMIFS('Requirements Catalogue'!$X$9:$X$228,'Requirements Catalogue'!$AH$9:$AH$228,$A23,'Requirements Catalogue'!$D$9:$D$228,"User Story",'Requirements Catalogue'!$AC$9:$AC$228,"Done"))</x:f>
      </x:c>
      <x:c r="H23" s="58" t="str">
        <x:f>IF($F23=0,"",ROUND($G23/$F23,2))</x:f>
      </x:c>
      <x:c r="I23" s="31" t="str">
        <x:f>IF($A23="","",IF(COUNTIFS('Requirements Catalogue'!$AH$9:$AH$228,$A23,'Requirements Catalogue'!$AF$9:$AF$228,"Yes")&gt;0,"Blocked",IF(COUNTIFS('Requirements Catalogue'!$AH$9:$AH$228,$A23,'Requirements Catalogue'!$AI$9:$AI$228,"Needs Refinement")&gt;0,"Readiness Risk","Low")))</x:f>
      </x:c>
      <x:c r="J23" s="84" t="str">
        <x:f>IF($A23="","",IF(SUMIFS('Requirements Catalogue'!$X$9:$X$228,'Requirements Catalogue'!$AH$9:$AH$228,$A23,'Requirements Catalogue'!$D$9:$D$228,"User Story",'Requirements Catalogue'!$AA$9:$AA$228,1)=0,"",SUMIFS('Requirements Catalogue'!$X$9:$X$228,'Requirements Catalogue'!$AH$9:$AH$228,$A23,'Requirements Catalogue'!$D$9:$D$228,"User Story",'Requirements Catalogue'!$AA$9:$AA$228,1)))</x:f>
      </x:c>
      <x:c r="K23" s="84" t="str">
        <x:f>IF($A23="","",IF(SUMIFS('Requirements Catalogue'!$X$9:$X$228,'Requirements Catalogue'!$AH$9:$AH$228,$A23,'Requirements Catalogue'!$D$9:$D$228,"User Story",'Requirements Catalogue'!$AA$9:$AA$228,2)=0,"",SUMIFS('Requirements Catalogue'!$X$9:$X$228,'Requirements Catalogue'!$AH$9:$AH$228,$A23,'Requirements Catalogue'!$D$9:$D$228,"User Story",'Requirements Catalogue'!$AA$9:$AA$228,2)))</x:f>
      </x:c>
      <x:c r="L23" s="84" t="str">
        <x:f>IF($A23="","",IF(SUMIFS('Requirements Catalogue'!$X$9:$X$228,'Requirements Catalogue'!$AH$9:$AH$228,$A23,'Requirements Catalogue'!$D$9:$D$228,"User Story",'Requirements Catalogue'!$AA$9:$AA$228,3)=0,"",SUMIFS('Requirements Catalogue'!$X$9:$X$228,'Requirements Catalogue'!$AH$9:$AH$228,$A23,'Requirements Catalogue'!$D$9:$D$228,"User Story",'Requirements Catalogue'!$AA$9:$AA$228,3)))</x:f>
      </x:c>
      <x:c r="M23" s="84" t="str">
        <x:f>IF($A23="","",IF(SUMIFS('Requirements Catalogue'!$X$9:$X$228,'Requirements Catalogue'!$AH$9:$AH$228,$A23,'Requirements Catalogue'!$D$9:$D$228,"User Story",'Requirements Catalogue'!$AA$9:$AA$228,4)=0,"",SUMIFS('Requirements Catalogue'!$X$9:$X$228,'Requirements Catalogue'!$AH$9:$AH$228,$A23,'Requirements Catalogue'!$D$9:$D$228,"User Story",'Requirements Catalogue'!$AA$9:$AA$228,4)))</x:f>
      </x:c>
      <x:c r="N23" s="84" t="str">
        <x:f>IF($A23="","",IF(SUMIFS('Requirements Catalogue'!$X$9:$X$228,'Requirements Catalogue'!$AH$9:$AH$228,$A23,'Requirements Catalogue'!$D$9:$D$228,"User Story",'Requirements Catalogue'!$AA$9:$AA$228,5)=0,"",SUMIFS('Requirements Catalogue'!$X$9:$X$228,'Requirements Catalogue'!$AH$9:$AH$228,$A23,'Requirements Catalogue'!$D$9:$D$228,"User Story",'Requirements Catalogue'!$AA$9:$AA$228,5)))</x:f>
      </x:c>
      <x:c r="O23" s="84" t="str">
        <x:f>IF($A23="","",IF(SUMIFS('Requirements Catalogue'!$X$9:$X$228,'Requirements Catalogue'!$AH$9:$AH$228,$A23,'Requirements Catalogue'!$D$9:$D$228,"User Story",'Requirements Catalogue'!$AA$9:$AA$228,6)=0,"",SUMIFS('Requirements Catalogue'!$X$9:$X$228,'Requirements Catalogue'!$AH$9:$AH$228,$A23,'Requirements Catalogue'!$D$9:$D$228,"User Story",'Requirements Catalogue'!$AA$9:$AA$228,6)))</x:f>
      </x:c>
      <x:c r="P23" s="84" t="str">
        <x:f>IF($A23="","",IF(SUMIFS('Requirements Catalogue'!$X$9:$X$228,'Requirements Catalogue'!$AH$9:$AH$228,$A23,'Requirements Catalogue'!$D$9:$D$228,"User Story",'Requirements Catalogue'!$AA$9:$AA$228,7)=0,"",SUMIFS('Requirements Catalogue'!$X$9:$X$228,'Requirements Catalogue'!$AH$9:$AH$228,$A23,'Requirements Catalogue'!$D$9:$D$228,"User Story",'Requirements Catalogue'!$AA$9:$AA$228,7)))</x:f>
      </x:c>
      <x:c r="Q23" s="84" t="str">
        <x:f>IF($A23="","",IF(SUMIFS('Requirements Catalogue'!$X$9:$X$228,'Requirements Catalogue'!$AH$9:$AH$228,$A23,'Requirements Catalogue'!$D$9:$D$228,"User Story",'Requirements Catalogue'!$AA$9:$AA$228,8)=0,"",SUMIFS('Requirements Catalogue'!$X$9:$X$228,'Requirements Catalogue'!$AH$9:$AH$228,$A23,'Requirements Catalogue'!$D$9:$D$228,"User Story",'Requirements Catalogue'!$AA$9:$AA$228,8)))</x:f>
      </x:c>
      <x:c r="R23" s="31" t="str">
        <x:f>IF($A23="","",INDEX('Requirements Catalogue'!$Z$9:$Z$228,MATCH($A23,'Requirements Catalogue'!$A$9:$A$228,0)))</x:f>
      </x:c>
      <x:c r="S23" s="31" t="str">
        <x:f>IF($A23="","",COUNTIFS('Requirements Catalogue'!$B$9:$B$228,$A23,'Requirements Catalogue'!$D$9:$D$228,"Feature"))</x:f>
      </x:c>
      <x:c r="T23" s="31" t="str">
        <x:f>IF($A23="","",COUNTIFS('Requirements Catalogue'!$AH$9:$AH$228,$A23,'Requirements Catalogue'!$D$9:$D$228,"User Story"))</x:f>
      </x:c>
      <x:c r="U23" s="31" t="str">
        <x:f>IF($A23="","",INDEX('Requirements Catalogue'!$AL$9:$AL$228,MATCH($A23,'Requirements Catalogue'!$A$9:$A$228,0)))</x:f>
      </x:c>
    </x:row>
    <x:row r="24">
      <x:c r="A24" s="31" t="str">
        <x:f>IFERROR(INDEX('Requirements Catalogue'!$A$9:$A$228,MATCH(16,'Requirements Catalogue'!$AO$9:$AO$228,0)),"")</x:f>
      </x:c>
      <x:c r="B24" s="31" t="str">
        <x:f>IF($A24="","",INDEX('Requirements Catalogue'!$E$9:$E$228,MATCH($A24,'Requirements Catalogue'!$A$9:$A$228,0)))</x:f>
      </x:c>
      <x:c r="C24" s="31" t="str">
        <x:f>IF($A24="","",INDEX('Requirements Catalogue'!$P$9:$P$228,MATCH($A24,'Requirements Catalogue'!$A$9:$A$228,0)))</x:f>
      </x:c>
      <x:c r="D24" s="31" t="str">
        <x:f>IF($A24="","",IF($J24&lt;&gt;"",1,IF($K24&lt;&gt;"",2,IF($L24&lt;&gt;"",3,IF($M24&lt;&gt;"",4,IF($N24&lt;&gt;"",5,IF($O24&lt;&gt;"",6,IF($P24&lt;&gt;"",7,IF($Q24&lt;&gt;"",8,"")))))))))</x:f>
      </x:c>
      <x:c r="E24" s="31" t="str">
        <x:f>IF($A24="","",IF($Q24&lt;&gt;"",8,IF($P24&lt;&gt;"",7,IF($O24&lt;&gt;"",6,IF($N24&lt;&gt;"",5,IF($M24&lt;&gt;"",4,IF($L24&lt;&gt;"",3,IF($K24&lt;&gt;"",2,IF($J24&lt;&gt;"",1,"")))))))))</x:f>
      </x:c>
      <x:c r="F24" s="31" t="str">
        <x:f>IF($A24="","",SUMIFS('Requirements Catalogue'!$X$9:$X$228,'Requirements Catalogue'!$AH$9:$AH$228,$A24,'Requirements Catalogue'!$D$9:$D$228,"User Story"))</x:f>
      </x:c>
      <x:c r="G24" s="31" t="str">
        <x:f>IF($A24="","",SUMIFS('Requirements Catalogue'!$X$9:$X$228,'Requirements Catalogue'!$AH$9:$AH$228,$A24,'Requirements Catalogue'!$D$9:$D$228,"User Story",'Requirements Catalogue'!$AC$9:$AC$228,"Done"))</x:f>
      </x:c>
      <x:c r="H24" s="58" t="str">
        <x:f>IF($F24=0,"",ROUND($G24/$F24,2))</x:f>
      </x:c>
      <x:c r="I24" s="31" t="str">
        <x:f>IF($A24="","",IF(COUNTIFS('Requirements Catalogue'!$AH$9:$AH$228,$A24,'Requirements Catalogue'!$AF$9:$AF$228,"Yes")&gt;0,"Blocked",IF(COUNTIFS('Requirements Catalogue'!$AH$9:$AH$228,$A24,'Requirements Catalogue'!$AI$9:$AI$228,"Needs Refinement")&gt;0,"Readiness Risk","Low")))</x:f>
      </x:c>
      <x:c r="J24" s="84" t="str">
        <x:f>IF($A24="","",IF(SUMIFS('Requirements Catalogue'!$X$9:$X$228,'Requirements Catalogue'!$AH$9:$AH$228,$A24,'Requirements Catalogue'!$D$9:$D$228,"User Story",'Requirements Catalogue'!$AA$9:$AA$228,1)=0,"",SUMIFS('Requirements Catalogue'!$X$9:$X$228,'Requirements Catalogue'!$AH$9:$AH$228,$A24,'Requirements Catalogue'!$D$9:$D$228,"User Story",'Requirements Catalogue'!$AA$9:$AA$228,1)))</x:f>
      </x:c>
      <x:c r="K24" s="84" t="str">
        <x:f>IF($A24="","",IF(SUMIFS('Requirements Catalogue'!$X$9:$X$228,'Requirements Catalogue'!$AH$9:$AH$228,$A24,'Requirements Catalogue'!$D$9:$D$228,"User Story",'Requirements Catalogue'!$AA$9:$AA$228,2)=0,"",SUMIFS('Requirements Catalogue'!$X$9:$X$228,'Requirements Catalogue'!$AH$9:$AH$228,$A24,'Requirements Catalogue'!$D$9:$D$228,"User Story",'Requirements Catalogue'!$AA$9:$AA$228,2)))</x:f>
      </x:c>
      <x:c r="L24" s="84" t="str">
        <x:f>IF($A24="","",IF(SUMIFS('Requirements Catalogue'!$X$9:$X$228,'Requirements Catalogue'!$AH$9:$AH$228,$A24,'Requirements Catalogue'!$D$9:$D$228,"User Story",'Requirements Catalogue'!$AA$9:$AA$228,3)=0,"",SUMIFS('Requirements Catalogue'!$X$9:$X$228,'Requirements Catalogue'!$AH$9:$AH$228,$A24,'Requirements Catalogue'!$D$9:$D$228,"User Story",'Requirements Catalogue'!$AA$9:$AA$228,3)))</x:f>
      </x:c>
      <x:c r="M24" s="84" t="str">
        <x:f>IF($A24="","",IF(SUMIFS('Requirements Catalogue'!$X$9:$X$228,'Requirements Catalogue'!$AH$9:$AH$228,$A24,'Requirements Catalogue'!$D$9:$D$228,"User Story",'Requirements Catalogue'!$AA$9:$AA$228,4)=0,"",SUMIFS('Requirements Catalogue'!$X$9:$X$228,'Requirements Catalogue'!$AH$9:$AH$228,$A24,'Requirements Catalogue'!$D$9:$D$228,"User Story",'Requirements Catalogue'!$AA$9:$AA$228,4)))</x:f>
      </x:c>
      <x:c r="N24" s="84" t="str">
        <x:f>IF($A24="","",IF(SUMIFS('Requirements Catalogue'!$X$9:$X$228,'Requirements Catalogue'!$AH$9:$AH$228,$A24,'Requirements Catalogue'!$D$9:$D$228,"User Story",'Requirements Catalogue'!$AA$9:$AA$228,5)=0,"",SUMIFS('Requirements Catalogue'!$X$9:$X$228,'Requirements Catalogue'!$AH$9:$AH$228,$A24,'Requirements Catalogue'!$D$9:$D$228,"User Story",'Requirements Catalogue'!$AA$9:$AA$228,5)))</x:f>
      </x:c>
      <x:c r="O24" s="84" t="str">
        <x:f>IF($A24="","",IF(SUMIFS('Requirements Catalogue'!$X$9:$X$228,'Requirements Catalogue'!$AH$9:$AH$228,$A24,'Requirements Catalogue'!$D$9:$D$228,"User Story",'Requirements Catalogue'!$AA$9:$AA$228,6)=0,"",SUMIFS('Requirements Catalogue'!$X$9:$X$228,'Requirements Catalogue'!$AH$9:$AH$228,$A24,'Requirements Catalogue'!$D$9:$D$228,"User Story",'Requirements Catalogue'!$AA$9:$AA$228,6)))</x:f>
      </x:c>
      <x:c r="P24" s="84" t="str">
        <x:f>IF($A24="","",IF(SUMIFS('Requirements Catalogue'!$X$9:$X$228,'Requirements Catalogue'!$AH$9:$AH$228,$A24,'Requirements Catalogue'!$D$9:$D$228,"User Story",'Requirements Catalogue'!$AA$9:$AA$228,7)=0,"",SUMIFS('Requirements Catalogue'!$X$9:$X$228,'Requirements Catalogue'!$AH$9:$AH$228,$A24,'Requirements Catalogue'!$D$9:$D$228,"User Story",'Requirements Catalogue'!$AA$9:$AA$228,7)))</x:f>
      </x:c>
      <x:c r="Q24" s="84" t="str">
        <x:f>IF($A24="","",IF(SUMIFS('Requirements Catalogue'!$X$9:$X$228,'Requirements Catalogue'!$AH$9:$AH$228,$A24,'Requirements Catalogue'!$D$9:$D$228,"User Story",'Requirements Catalogue'!$AA$9:$AA$228,8)=0,"",SUMIFS('Requirements Catalogue'!$X$9:$X$228,'Requirements Catalogue'!$AH$9:$AH$228,$A24,'Requirements Catalogue'!$D$9:$D$228,"User Story",'Requirements Catalogue'!$AA$9:$AA$228,8)))</x:f>
      </x:c>
      <x:c r="R24" s="31" t="str">
        <x:f>IF($A24="","",INDEX('Requirements Catalogue'!$Z$9:$Z$228,MATCH($A24,'Requirements Catalogue'!$A$9:$A$228,0)))</x:f>
      </x:c>
      <x:c r="S24" s="31" t="str">
        <x:f>IF($A24="","",COUNTIFS('Requirements Catalogue'!$B$9:$B$228,$A24,'Requirements Catalogue'!$D$9:$D$228,"Feature"))</x:f>
      </x:c>
      <x:c r="T24" s="31" t="str">
        <x:f>IF($A24="","",COUNTIFS('Requirements Catalogue'!$AH$9:$AH$228,$A24,'Requirements Catalogue'!$D$9:$D$228,"User Story"))</x:f>
      </x:c>
      <x:c r="U24" s="31" t="str">
        <x:f>IF($A24="","",INDEX('Requirements Catalogue'!$AL$9:$AL$228,MATCH($A24,'Requirements Catalogue'!$A$9:$A$228,0)))</x:f>
      </x:c>
    </x:row>
    <x:row r="25">
      <x:c r="A25" s="31" t="str">
        <x:f>IFERROR(INDEX('Requirements Catalogue'!$A$9:$A$228,MATCH(17,'Requirements Catalogue'!$AO$9:$AO$228,0)),"")</x:f>
      </x:c>
      <x:c r="B25" s="31" t="str">
        <x:f>IF($A25="","",INDEX('Requirements Catalogue'!$E$9:$E$228,MATCH($A25,'Requirements Catalogue'!$A$9:$A$228,0)))</x:f>
      </x:c>
      <x:c r="C25" s="31" t="str">
        <x:f>IF($A25="","",INDEX('Requirements Catalogue'!$P$9:$P$228,MATCH($A25,'Requirements Catalogue'!$A$9:$A$228,0)))</x:f>
      </x:c>
      <x:c r="D25" s="31" t="str">
        <x:f>IF($A25="","",IF($J25&lt;&gt;"",1,IF($K25&lt;&gt;"",2,IF($L25&lt;&gt;"",3,IF($M25&lt;&gt;"",4,IF($N25&lt;&gt;"",5,IF($O25&lt;&gt;"",6,IF($P25&lt;&gt;"",7,IF($Q25&lt;&gt;"",8,"")))))))))</x:f>
      </x:c>
      <x:c r="E25" s="31" t="str">
        <x:f>IF($A25="","",IF($Q25&lt;&gt;"",8,IF($P25&lt;&gt;"",7,IF($O25&lt;&gt;"",6,IF($N25&lt;&gt;"",5,IF($M25&lt;&gt;"",4,IF($L25&lt;&gt;"",3,IF($K25&lt;&gt;"",2,IF($J25&lt;&gt;"",1,"")))))))))</x:f>
      </x:c>
      <x:c r="F25" s="31" t="str">
        <x:f>IF($A25="","",SUMIFS('Requirements Catalogue'!$X$9:$X$228,'Requirements Catalogue'!$AH$9:$AH$228,$A25,'Requirements Catalogue'!$D$9:$D$228,"User Story"))</x:f>
      </x:c>
      <x:c r="G25" s="31" t="str">
        <x:f>IF($A25="","",SUMIFS('Requirements Catalogue'!$X$9:$X$228,'Requirements Catalogue'!$AH$9:$AH$228,$A25,'Requirements Catalogue'!$D$9:$D$228,"User Story",'Requirements Catalogue'!$AC$9:$AC$228,"Done"))</x:f>
      </x:c>
      <x:c r="H25" s="58" t="str">
        <x:f>IF($F25=0,"",ROUND($G25/$F25,2))</x:f>
      </x:c>
      <x:c r="I25" s="31" t="str">
        <x:f>IF($A25="","",IF(COUNTIFS('Requirements Catalogue'!$AH$9:$AH$228,$A25,'Requirements Catalogue'!$AF$9:$AF$228,"Yes")&gt;0,"Blocked",IF(COUNTIFS('Requirements Catalogue'!$AH$9:$AH$228,$A25,'Requirements Catalogue'!$AI$9:$AI$228,"Needs Refinement")&gt;0,"Readiness Risk","Low")))</x:f>
      </x:c>
      <x:c r="J25" s="84" t="str">
        <x:f>IF($A25="","",IF(SUMIFS('Requirements Catalogue'!$X$9:$X$228,'Requirements Catalogue'!$AH$9:$AH$228,$A25,'Requirements Catalogue'!$D$9:$D$228,"User Story",'Requirements Catalogue'!$AA$9:$AA$228,1)=0,"",SUMIFS('Requirements Catalogue'!$X$9:$X$228,'Requirements Catalogue'!$AH$9:$AH$228,$A25,'Requirements Catalogue'!$D$9:$D$228,"User Story",'Requirements Catalogue'!$AA$9:$AA$228,1)))</x:f>
      </x:c>
      <x:c r="K25" s="84" t="str">
        <x:f>IF($A25="","",IF(SUMIFS('Requirements Catalogue'!$X$9:$X$228,'Requirements Catalogue'!$AH$9:$AH$228,$A25,'Requirements Catalogue'!$D$9:$D$228,"User Story",'Requirements Catalogue'!$AA$9:$AA$228,2)=0,"",SUMIFS('Requirements Catalogue'!$X$9:$X$228,'Requirements Catalogue'!$AH$9:$AH$228,$A25,'Requirements Catalogue'!$D$9:$D$228,"User Story",'Requirements Catalogue'!$AA$9:$AA$228,2)))</x:f>
      </x:c>
      <x:c r="L25" s="84" t="str">
        <x:f>IF($A25="","",IF(SUMIFS('Requirements Catalogue'!$X$9:$X$228,'Requirements Catalogue'!$AH$9:$AH$228,$A25,'Requirements Catalogue'!$D$9:$D$228,"User Story",'Requirements Catalogue'!$AA$9:$AA$228,3)=0,"",SUMIFS('Requirements Catalogue'!$X$9:$X$228,'Requirements Catalogue'!$AH$9:$AH$228,$A25,'Requirements Catalogue'!$D$9:$D$228,"User Story",'Requirements Catalogue'!$AA$9:$AA$228,3)))</x:f>
      </x:c>
      <x:c r="M25" s="84" t="str">
        <x:f>IF($A25="","",IF(SUMIFS('Requirements Catalogue'!$X$9:$X$228,'Requirements Catalogue'!$AH$9:$AH$228,$A25,'Requirements Catalogue'!$D$9:$D$228,"User Story",'Requirements Catalogue'!$AA$9:$AA$228,4)=0,"",SUMIFS('Requirements Catalogue'!$X$9:$X$228,'Requirements Catalogue'!$AH$9:$AH$228,$A25,'Requirements Catalogue'!$D$9:$D$228,"User Story",'Requirements Catalogue'!$AA$9:$AA$228,4)))</x:f>
      </x:c>
      <x:c r="N25" s="84" t="str">
        <x:f>IF($A25="","",IF(SUMIFS('Requirements Catalogue'!$X$9:$X$228,'Requirements Catalogue'!$AH$9:$AH$228,$A25,'Requirements Catalogue'!$D$9:$D$228,"User Story",'Requirements Catalogue'!$AA$9:$AA$228,5)=0,"",SUMIFS('Requirements Catalogue'!$X$9:$X$228,'Requirements Catalogue'!$AH$9:$AH$228,$A25,'Requirements Catalogue'!$D$9:$D$228,"User Story",'Requirements Catalogue'!$AA$9:$AA$228,5)))</x:f>
      </x:c>
      <x:c r="O25" s="84" t="str">
        <x:f>IF($A25="","",IF(SUMIFS('Requirements Catalogue'!$X$9:$X$228,'Requirements Catalogue'!$AH$9:$AH$228,$A25,'Requirements Catalogue'!$D$9:$D$228,"User Story",'Requirements Catalogue'!$AA$9:$AA$228,6)=0,"",SUMIFS('Requirements Catalogue'!$X$9:$X$228,'Requirements Catalogue'!$AH$9:$AH$228,$A25,'Requirements Catalogue'!$D$9:$D$228,"User Story",'Requirements Catalogue'!$AA$9:$AA$228,6)))</x:f>
      </x:c>
      <x:c r="P25" s="84" t="str">
        <x:f>IF($A25="","",IF(SUMIFS('Requirements Catalogue'!$X$9:$X$228,'Requirements Catalogue'!$AH$9:$AH$228,$A25,'Requirements Catalogue'!$D$9:$D$228,"User Story",'Requirements Catalogue'!$AA$9:$AA$228,7)=0,"",SUMIFS('Requirements Catalogue'!$X$9:$X$228,'Requirements Catalogue'!$AH$9:$AH$228,$A25,'Requirements Catalogue'!$D$9:$D$228,"User Story",'Requirements Catalogue'!$AA$9:$AA$228,7)))</x:f>
      </x:c>
      <x:c r="Q25" s="84" t="str">
        <x:f>IF($A25="","",IF(SUMIFS('Requirements Catalogue'!$X$9:$X$228,'Requirements Catalogue'!$AH$9:$AH$228,$A25,'Requirements Catalogue'!$D$9:$D$228,"User Story",'Requirements Catalogue'!$AA$9:$AA$228,8)=0,"",SUMIFS('Requirements Catalogue'!$X$9:$X$228,'Requirements Catalogue'!$AH$9:$AH$228,$A25,'Requirements Catalogue'!$D$9:$D$228,"User Story",'Requirements Catalogue'!$AA$9:$AA$228,8)))</x:f>
      </x:c>
      <x:c r="R25" s="31" t="str">
        <x:f>IF($A25="","",INDEX('Requirements Catalogue'!$Z$9:$Z$228,MATCH($A25,'Requirements Catalogue'!$A$9:$A$228,0)))</x:f>
      </x:c>
      <x:c r="S25" s="31" t="str">
        <x:f>IF($A25="","",COUNTIFS('Requirements Catalogue'!$B$9:$B$228,$A25,'Requirements Catalogue'!$D$9:$D$228,"Feature"))</x:f>
      </x:c>
      <x:c r="T25" s="31" t="str">
        <x:f>IF($A25="","",COUNTIFS('Requirements Catalogue'!$AH$9:$AH$228,$A25,'Requirements Catalogue'!$D$9:$D$228,"User Story"))</x:f>
      </x:c>
      <x:c r="U25" s="31" t="str">
        <x:f>IF($A25="","",INDEX('Requirements Catalogue'!$AL$9:$AL$228,MATCH($A25,'Requirements Catalogue'!$A$9:$A$228,0)))</x:f>
      </x:c>
    </x:row>
    <x:row r="26">
      <x:c r="A26" s="31" t="str">
        <x:f>IFERROR(INDEX('Requirements Catalogue'!$A$9:$A$228,MATCH(18,'Requirements Catalogue'!$AO$9:$AO$228,0)),"")</x:f>
      </x:c>
      <x:c r="B26" s="31" t="str">
        <x:f>IF($A26="","",INDEX('Requirements Catalogue'!$E$9:$E$228,MATCH($A26,'Requirements Catalogue'!$A$9:$A$228,0)))</x:f>
      </x:c>
      <x:c r="C26" s="31" t="str">
        <x:f>IF($A26="","",INDEX('Requirements Catalogue'!$P$9:$P$228,MATCH($A26,'Requirements Catalogue'!$A$9:$A$228,0)))</x:f>
      </x:c>
      <x:c r="D26" s="31" t="str">
        <x:f>IF($A26="","",IF($J26&lt;&gt;"",1,IF($K26&lt;&gt;"",2,IF($L26&lt;&gt;"",3,IF($M26&lt;&gt;"",4,IF($N26&lt;&gt;"",5,IF($O26&lt;&gt;"",6,IF($P26&lt;&gt;"",7,IF($Q26&lt;&gt;"",8,"")))))))))</x:f>
      </x:c>
      <x:c r="E26" s="31" t="str">
        <x:f>IF($A26="","",IF($Q26&lt;&gt;"",8,IF($P26&lt;&gt;"",7,IF($O26&lt;&gt;"",6,IF($N26&lt;&gt;"",5,IF($M26&lt;&gt;"",4,IF($L26&lt;&gt;"",3,IF($K26&lt;&gt;"",2,IF($J26&lt;&gt;"",1,"")))))))))</x:f>
      </x:c>
      <x:c r="F26" s="31" t="str">
        <x:f>IF($A26="","",SUMIFS('Requirements Catalogue'!$X$9:$X$228,'Requirements Catalogue'!$AH$9:$AH$228,$A26,'Requirements Catalogue'!$D$9:$D$228,"User Story"))</x:f>
      </x:c>
      <x:c r="G26" s="31" t="str">
        <x:f>IF($A26="","",SUMIFS('Requirements Catalogue'!$X$9:$X$228,'Requirements Catalogue'!$AH$9:$AH$228,$A26,'Requirements Catalogue'!$D$9:$D$228,"User Story",'Requirements Catalogue'!$AC$9:$AC$228,"Done"))</x:f>
      </x:c>
      <x:c r="H26" s="58" t="str">
        <x:f>IF($F26=0,"",ROUND($G26/$F26,2))</x:f>
      </x:c>
      <x:c r="I26" s="31" t="str">
        <x:f>IF($A26="","",IF(COUNTIFS('Requirements Catalogue'!$AH$9:$AH$228,$A26,'Requirements Catalogue'!$AF$9:$AF$228,"Yes")&gt;0,"Blocked",IF(COUNTIFS('Requirements Catalogue'!$AH$9:$AH$228,$A26,'Requirements Catalogue'!$AI$9:$AI$228,"Needs Refinement")&gt;0,"Readiness Risk","Low")))</x:f>
      </x:c>
      <x:c r="J26" s="84" t="str">
        <x:f>IF($A26="","",IF(SUMIFS('Requirements Catalogue'!$X$9:$X$228,'Requirements Catalogue'!$AH$9:$AH$228,$A26,'Requirements Catalogue'!$D$9:$D$228,"User Story",'Requirements Catalogue'!$AA$9:$AA$228,1)=0,"",SUMIFS('Requirements Catalogue'!$X$9:$X$228,'Requirements Catalogue'!$AH$9:$AH$228,$A26,'Requirements Catalogue'!$D$9:$D$228,"User Story",'Requirements Catalogue'!$AA$9:$AA$228,1)))</x:f>
      </x:c>
      <x:c r="K26" s="84" t="str">
        <x:f>IF($A26="","",IF(SUMIFS('Requirements Catalogue'!$X$9:$X$228,'Requirements Catalogue'!$AH$9:$AH$228,$A26,'Requirements Catalogue'!$D$9:$D$228,"User Story",'Requirements Catalogue'!$AA$9:$AA$228,2)=0,"",SUMIFS('Requirements Catalogue'!$X$9:$X$228,'Requirements Catalogue'!$AH$9:$AH$228,$A26,'Requirements Catalogue'!$D$9:$D$228,"User Story",'Requirements Catalogue'!$AA$9:$AA$228,2)))</x:f>
      </x:c>
      <x:c r="L26" s="84" t="str">
        <x:f>IF($A26="","",IF(SUMIFS('Requirements Catalogue'!$X$9:$X$228,'Requirements Catalogue'!$AH$9:$AH$228,$A26,'Requirements Catalogue'!$D$9:$D$228,"User Story",'Requirements Catalogue'!$AA$9:$AA$228,3)=0,"",SUMIFS('Requirements Catalogue'!$X$9:$X$228,'Requirements Catalogue'!$AH$9:$AH$228,$A26,'Requirements Catalogue'!$D$9:$D$228,"User Story",'Requirements Catalogue'!$AA$9:$AA$228,3)))</x:f>
      </x:c>
      <x:c r="M26" s="84" t="str">
        <x:f>IF($A26="","",IF(SUMIFS('Requirements Catalogue'!$X$9:$X$228,'Requirements Catalogue'!$AH$9:$AH$228,$A26,'Requirements Catalogue'!$D$9:$D$228,"User Story",'Requirements Catalogue'!$AA$9:$AA$228,4)=0,"",SUMIFS('Requirements Catalogue'!$X$9:$X$228,'Requirements Catalogue'!$AH$9:$AH$228,$A26,'Requirements Catalogue'!$D$9:$D$228,"User Story",'Requirements Catalogue'!$AA$9:$AA$228,4)))</x:f>
      </x:c>
      <x:c r="N26" s="84" t="str">
        <x:f>IF($A26="","",IF(SUMIFS('Requirements Catalogue'!$X$9:$X$228,'Requirements Catalogue'!$AH$9:$AH$228,$A26,'Requirements Catalogue'!$D$9:$D$228,"User Story",'Requirements Catalogue'!$AA$9:$AA$228,5)=0,"",SUMIFS('Requirements Catalogue'!$X$9:$X$228,'Requirements Catalogue'!$AH$9:$AH$228,$A26,'Requirements Catalogue'!$D$9:$D$228,"User Story",'Requirements Catalogue'!$AA$9:$AA$228,5)))</x:f>
      </x:c>
      <x:c r="O26" s="84" t="str">
        <x:f>IF($A26="","",IF(SUMIFS('Requirements Catalogue'!$X$9:$X$228,'Requirements Catalogue'!$AH$9:$AH$228,$A26,'Requirements Catalogue'!$D$9:$D$228,"User Story",'Requirements Catalogue'!$AA$9:$AA$228,6)=0,"",SUMIFS('Requirements Catalogue'!$X$9:$X$228,'Requirements Catalogue'!$AH$9:$AH$228,$A26,'Requirements Catalogue'!$D$9:$D$228,"User Story",'Requirements Catalogue'!$AA$9:$AA$228,6)))</x:f>
      </x:c>
      <x:c r="P26" s="84" t="str">
        <x:f>IF($A26="","",IF(SUMIFS('Requirements Catalogue'!$X$9:$X$228,'Requirements Catalogue'!$AH$9:$AH$228,$A26,'Requirements Catalogue'!$D$9:$D$228,"User Story",'Requirements Catalogue'!$AA$9:$AA$228,7)=0,"",SUMIFS('Requirements Catalogue'!$X$9:$X$228,'Requirements Catalogue'!$AH$9:$AH$228,$A26,'Requirements Catalogue'!$D$9:$D$228,"User Story",'Requirements Catalogue'!$AA$9:$AA$228,7)))</x:f>
      </x:c>
      <x:c r="Q26" s="84" t="str">
        <x:f>IF($A26="","",IF(SUMIFS('Requirements Catalogue'!$X$9:$X$228,'Requirements Catalogue'!$AH$9:$AH$228,$A26,'Requirements Catalogue'!$D$9:$D$228,"User Story",'Requirements Catalogue'!$AA$9:$AA$228,8)=0,"",SUMIFS('Requirements Catalogue'!$X$9:$X$228,'Requirements Catalogue'!$AH$9:$AH$228,$A26,'Requirements Catalogue'!$D$9:$D$228,"User Story",'Requirements Catalogue'!$AA$9:$AA$228,8)))</x:f>
      </x:c>
      <x:c r="R26" s="31" t="str">
        <x:f>IF($A26="","",INDEX('Requirements Catalogue'!$Z$9:$Z$228,MATCH($A26,'Requirements Catalogue'!$A$9:$A$228,0)))</x:f>
      </x:c>
      <x:c r="S26" s="31" t="str">
        <x:f>IF($A26="","",COUNTIFS('Requirements Catalogue'!$B$9:$B$228,$A26,'Requirements Catalogue'!$D$9:$D$228,"Feature"))</x:f>
      </x:c>
      <x:c r="T26" s="31" t="str">
        <x:f>IF($A26="","",COUNTIFS('Requirements Catalogue'!$AH$9:$AH$228,$A26,'Requirements Catalogue'!$D$9:$D$228,"User Story"))</x:f>
      </x:c>
      <x:c r="U26" s="31" t="str">
        <x:f>IF($A26="","",INDEX('Requirements Catalogue'!$AL$9:$AL$228,MATCH($A26,'Requirements Catalogue'!$A$9:$A$228,0)))</x:f>
      </x:c>
    </x:row>
    <x:row r="27">
      <x:c r="A27" s="31" t="str">
        <x:f>IFERROR(INDEX('Requirements Catalogue'!$A$9:$A$228,MATCH(19,'Requirements Catalogue'!$AO$9:$AO$228,0)),"")</x:f>
      </x:c>
      <x:c r="B27" s="31" t="str">
        <x:f>IF($A27="","",INDEX('Requirements Catalogue'!$E$9:$E$228,MATCH($A27,'Requirements Catalogue'!$A$9:$A$228,0)))</x:f>
      </x:c>
      <x:c r="C27" s="31" t="str">
        <x:f>IF($A27="","",INDEX('Requirements Catalogue'!$P$9:$P$228,MATCH($A27,'Requirements Catalogue'!$A$9:$A$228,0)))</x:f>
      </x:c>
      <x:c r="D27" s="31" t="str">
        <x:f>IF($A27="","",IF($J27&lt;&gt;"",1,IF($K27&lt;&gt;"",2,IF($L27&lt;&gt;"",3,IF($M27&lt;&gt;"",4,IF($N27&lt;&gt;"",5,IF($O27&lt;&gt;"",6,IF($P27&lt;&gt;"",7,IF($Q27&lt;&gt;"",8,"")))))))))</x:f>
      </x:c>
      <x:c r="E27" s="31" t="str">
        <x:f>IF($A27="","",IF($Q27&lt;&gt;"",8,IF($P27&lt;&gt;"",7,IF($O27&lt;&gt;"",6,IF($N27&lt;&gt;"",5,IF($M27&lt;&gt;"",4,IF($L27&lt;&gt;"",3,IF($K27&lt;&gt;"",2,IF($J27&lt;&gt;"",1,"")))))))))</x:f>
      </x:c>
      <x:c r="F27" s="31" t="str">
        <x:f>IF($A27="","",SUMIFS('Requirements Catalogue'!$X$9:$X$228,'Requirements Catalogue'!$AH$9:$AH$228,$A27,'Requirements Catalogue'!$D$9:$D$228,"User Story"))</x:f>
      </x:c>
      <x:c r="G27" s="31" t="str">
        <x:f>IF($A27="","",SUMIFS('Requirements Catalogue'!$X$9:$X$228,'Requirements Catalogue'!$AH$9:$AH$228,$A27,'Requirements Catalogue'!$D$9:$D$228,"User Story",'Requirements Catalogue'!$AC$9:$AC$228,"Done"))</x:f>
      </x:c>
      <x:c r="H27" s="58" t="str">
        <x:f>IF($F27=0,"",ROUND($G27/$F27,2))</x:f>
      </x:c>
      <x:c r="I27" s="31" t="str">
        <x:f>IF($A27="","",IF(COUNTIFS('Requirements Catalogue'!$AH$9:$AH$228,$A27,'Requirements Catalogue'!$AF$9:$AF$228,"Yes")&gt;0,"Blocked",IF(COUNTIFS('Requirements Catalogue'!$AH$9:$AH$228,$A27,'Requirements Catalogue'!$AI$9:$AI$228,"Needs Refinement")&gt;0,"Readiness Risk","Low")))</x:f>
      </x:c>
      <x:c r="J27" s="84" t="str">
        <x:f>IF($A27="","",IF(SUMIFS('Requirements Catalogue'!$X$9:$X$228,'Requirements Catalogue'!$AH$9:$AH$228,$A27,'Requirements Catalogue'!$D$9:$D$228,"User Story",'Requirements Catalogue'!$AA$9:$AA$228,1)=0,"",SUMIFS('Requirements Catalogue'!$X$9:$X$228,'Requirements Catalogue'!$AH$9:$AH$228,$A27,'Requirements Catalogue'!$D$9:$D$228,"User Story",'Requirements Catalogue'!$AA$9:$AA$228,1)))</x:f>
      </x:c>
      <x:c r="K27" s="84" t="str">
        <x:f>IF($A27="","",IF(SUMIFS('Requirements Catalogue'!$X$9:$X$228,'Requirements Catalogue'!$AH$9:$AH$228,$A27,'Requirements Catalogue'!$D$9:$D$228,"User Story",'Requirements Catalogue'!$AA$9:$AA$228,2)=0,"",SUMIFS('Requirements Catalogue'!$X$9:$X$228,'Requirements Catalogue'!$AH$9:$AH$228,$A27,'Requirements Catalogue'!$D$9:$D$228,"User Story",'Requirements Catalogue'!$AA$9:$AA$228,2)))</x:f>
      </x:c>
      <x:c r="L27" s="84" t="str">
        <x:f>IF($A27="","",IF(SUMIFS('Requirements Catalogue'!$X$9:$X$228,'Requirements Catalogue'!$AH$9:$AH$228,$A27,'Requirements Catalogue'!$D$9:$D$228,"User Story",'Requirements Catalogue'!$AA$9:$AA$228,3)=0,"",SUMIFS('Requirements Catalogue'!$X$9:$X$228,'Requirements Catalogue'!$AH$9:$AH$228,$A27,'Requirements Catalogue'!$D$9:$D$228,"User Story",'Requirements Catalogue'!$AA$9:$AA$228,3)))</x:f>
      </x:c>
      <x:c r="M27" s="84" t="str">
        <x:f>IF($A27="","",IF(SUMIFS('Requirements Catalogue'!$X$9:$X$228,'Requirements Catalogue'!$AH$9:$AH$228,$A27,'Requirements Catalogue'!$D$9:$D$228,"User Story",'Requirements Catalogue'!$AA$9:$AA$228,4)=0,"",SUMIFS('Requirements Catalogue'!$X$9:$X$228,'Requirements Catalogue'!$AH$9:$AH$228,$A27,'Requirements Catalogue'!$D$9:$D$228,"User Story",'Requirements Catalogue'!$AA$9:$AA$228,4)))</x:f>
      </x:c>
      <x:c r="N27" s="84" t="str">
        <x:f>IF($A27="","",IF(SUMIFS('Requirements Catalogue'!$X$9:$X$228,'Requirements Catalogue'!$AH$9:$AH$228,$A27,'Requirements Catalogue'!$D$9:$D$228,"User Story",'Requirements Catalogue'!$AA$9:$AA$228,5)=0,"",SUMIFS('Requirements Catalogue'!$X$9:$X$228,'Requirements Catalogue'!$AH$9:$AH$228,$A27,'Requirements Catalogue'!$D$9:$D$228,"User Story",'Requirements Catalogue'!$AA$9:$AA$228,5)))</x:f>
      </x:c>
      <x:c r="O27" s="84" t="str">
        <x:f>IF($A27="","",IF(SUMIFS('Requirements Catalogue'!$X$9:$X$228,'Requirements Catalogue'!$AH$9:$AH$228,$A27,'Requirements Catalogue'!$D$9:$D$228,"User Story",'Requirements Catalogue'!$AA$9:$AA$228,6)=0,"",SUMIFS('Requirements Catalogue'!$X$9:$X$228,'Requirements Catalogue'!$AH$9:$AH$228,$A27,'Requirements Catalogue'!$D$9:$D$228,"User Story",'Requirements Catalogue'!$AA$9:$AA$228,6)))</x:f>
      </x:c>
      <x:c r="P27" s="84" t="str">
        <x:f>IF($A27="","",IF(SUMIFS('Requirements Catalogue'!$X$9:$X$228,'Requirements Catalogue'!$AH$9:$AH$228,$A27,'Requirements Catalogue'!$D$9:$D$228,"User Story",'Requirements Catalogue'!$AA$9:$AA$228,7)=0,"",SUMIFS('Requirements Catalogue'!$X$9:$X$228,'Requirements Catalogue'!$AH$9:$AH$228,$A27,'Requirements Catalogue'!$D$9:$D$228,"User Story",'Requirements Catalogue'!$AA$9:$AA$228,7)))</x:f>
      </x:c>
      <x:c r="Q27" s="84" t="str">
        <x:f>IF($A27="","",IF(SUMIFS('Requirements Catalogue'!$X$9:$X$228,'Requirements Catalogue'!$AH$9:$AH$228,$A27,'Requirements Catalogue'!$D$9:$D$228,"User Story",'Requirements Catalogue'!$AA$9:$AA$228,8)=0,"",SUMIFS('Requirements Catalogue'!$X$9:$X$228,'Requirements Catalogue'!$AH$9:$AH$228,$A27,'Requirements Catalogue'!$D$9:$D$228,"User Story",'Requirements Catalogue'!$AA$9:$AA$228,8)))</x:f>
      </x:c>
      <x:c r="R27" s="31" t="str">
        <x:f>IF($A27="","",INDEX('Requirements Catalogue'!$Z$9:$Z$228,MATCH($A27,'Requirements Catalogue'!$A$9:$A$228,0)))</x:f>
      </x:c>
      <x:c r="S27" s="31" t="str">
        <x:f>IF($A27="","",COUNTIFS('Requirements Catalogue'!$B$9:$B$228,$A27,'Requirements Catalogue'!$D$9:$D$228,"Feature"))</x:f>
      </x:c>
      <x:c r="T27" s="31" t="str">
        <x:f>IF($A27="","",COUNTIFS('Requirements Catalogue'!$AH$9:$AH$228,$A27,'Requirements Catalogue'!$D$9:$D$228,"User Story"))</x:f>
      </x:c>
      <x:c r="U27" s="31" t="str">
        <x:f>IF($A27="","",INDEX('Requirements Catalogue'!$AL$9:$AL$228,MATCH($A27,'Requirements Catalogue'!$A$9:$A$228,0)))</x:f>
      </x:c>
    </x:row>
    <x:row r="28">
      <x:c r="A28" s="31" t="str">
        <x:f>IFERROR(INDEX('Requirements Catalogue'!$A$9:$A$228,MATCH(20,'Requirements Catalogue'!$AO$9:$AO$228,0)),"")</x:f>
      </x:c>
      <x:c r="B28" s="31" t="str">
        <x:f>IF($A28="","",INDEX('Requirements Catalogue'!$E$9:$E$228,MATCH($A28,'Requirements Catalogue'!$A$9:$A$228,0)))</x:f>
      </x:c>
      <x:c r="C28" s="31" t="str">
        <x:f>IF($A28="","",INDEX('Requirements Catalogue'!$P$9:$P$228,MATCH($A28,'Requirements Catalogue'!$A$9:$A$228,0)))</x:f>
      </x:c>
      <x:c r="D28" s="31" t="str">
        <x:f>IF($A28="","",IF($J28&lt;&gt;"",1,IF($K28&lt;&gt;"",2,IF($L28&lt;&gt;"",3,IF($M28&lt;&gt;"",4,IF($N28&lt;&gt;"",5,IF($O28&lt;&gt;"",6,IF($P28&lt;&gt;"",7,IF($Q28&lt;&gt;"",8,"")))))))))</x:f>
      </x:c>
      <x:c r="E28" s="31" t="str">
        <x:f>IF($A28="","",IF($Q28&lt;&gt;"",8,IF($P28&lt;&gt;"",7,IF($O28&lt;&gt;"",6,IF($N28&lt;&gt;"",5,IF($M28&lt;&gt;"",4,IF($L28&lt;&gt;"",3,IF($K28&lt;&gt;"",2,IF($J28&lt;&gt;"",1,"")))))))))</x:f>
      </x:c>
      <x:c r="F28" s="31" t="str">
        <x:f>IF($A28="","",SUMIFS('Requirements Catalogue'!$X$9:$X$228,'Requirements Catalogue'!$AH$9:$AH$228,$A28,'Requirements Catalogue'!$D$9:$D$228,"User Story"))</x:f>
      </x:c>
      <x:c r="G28" s="31" t="str">
        <x:f>IF($A28="","",SUMIFS('Requirements Catalogue'!$X$9:$X$228,'Requirements Catalogue'!$AH$9:$AH$228,$A28,'Requirements Catalogue'!$D$9:$D$228,"User Story",'Requirements Catalogue'!$AC$9:$AC$228,"Done"))</x:f>
      </x:c>
      <x:c r="H28" s="58" t="str">
        <x:f>IF($F28=0,"",ROUND($G28/$F28,2))</x:f>
      </x:c>
      <x:c r="I28" s="31" t="str">
        <x:f>IF($A28="","",IF(COUNTIFS('Requirements Catalogue'!$AH$9:$AH$228,$A28,'Requirements Catalogue'!$AF$9:$AF$228,"Yes")&gt;0,"Blocked",IF(COUNTIFS('Requirements Catalogue'!$AH$9:$AH$228,$A28,'Requirements Catalogue'!$AI$9:$AI$228,"Needs Refinement")&gt;0,"Readiness Risk","Low")))</x:f>
      </x:c>
      <x:c r="J28" s="84" t="str">
        <x:f>IF($A28="","",IF(SUMIFS('Requirements Catalogue'!$X$9:$X$228,'Requirements Catalogue'!$AH$9:$AH$228,$A28,'Requirements Catalogue'!$D$9:$D$228,"User Story",'Requirements Catalogue'!$AA$9:$AA$228,1)=0,"",SUMIFS('Requirements Catalogue'!$X$9:$X$228,'Requirements Catalogue'!$AH$9:$AH$228,$A28,'Requirements Catalogue'!$D$9:$D$228,"User Story",'Requirements Catalogue'!$AA$9:$AA$228,1)))</x:f>
      </x:c>
      <x:c r="K28" s="84" t="str">
        <x:f>IF($A28="","",IF(SUMIFS('Requirements Catalogue'!$X$9:$X$228,'Requirements Catalogue'!$AH$9:$AH$228,$A28,'Requirements Catalogue'!$D$9:$D$228,"User Story",'Requirements Catalogue'!$AA$9:$AA$228,2)=0,"",SUMIFS('Requirements Catalogue'!$X$9:$X$228,'Requirements Catalogue'!$AH$9:$AH$228,$A28,'Requirements Catalogue'!$D$9:$D$228,"User Story",'Requirements Catalogue'!$AA$9:$AA$228,2)))</x:f>
      </x:c>
      <x:c r="L28" s="84" t="str">
        <x:f>IF($A28="","",IF(SUMIFS('Requirements Catalogue'!$X$9:$X$228,'Requirements Catalogue'!$AH$9:$AH$228,$A28,'Requirements Catalogue'!$D$9:$D$228,"User Story",'Requirements Catalogue'!$AA$9:$AA$228,3)=0,"",SUMIFS('Requirements Catalogue'!$X$9:$X$228,'Requirements Catalogue'!$AH$9:$AH$228,$A28,'Requirements Catalogue'!$D$9:$D$228,"User Story",'Requirements Catalogue'!$AA$9:$AA$228,3)))</x:f>
      </x:c>
      <x:c r="M28" s="84" t="str">
        <x:f>IF($A28="","",IF(SUMIFS('Requirements Catalogue'!$X$9:$X$228,'Requirements Catalogue'!$AH$9:$AH$228,$A28,'Requirements Catalogue'!$D$9:$D$228,"User Story",'Requirements Catalogue'!$AA$9:$AA$228,4)=0,"",SUMIFS('Requirements Catalogue'!$X$9:$X$228,'Requirements Catalogue'!$AH$9:$AH$228,$A28,'Requirements Catalogue'!$D$9:$D$228,"User Story",'Requirements Catalogue'!$AA$9:$AA$228,4)))</x:f>
      </x:c>
      <x:c r="N28" s="84" t="str">
        <x:f>IF($A28="","",IF(SUMIFS('Requirements Catalogue'!$X$9:$X$228,'Requirements Catalogue'!$AH$9:$AH$228,$A28,'Requirements Catalogue'!$D$9:$D$228,"User Story",'Requirements Catalogue'!$AA$9:$AA$228,5)=0,"",SUMIFS('Requirements Catalogue'!$X$9:$X$228,'Requirements Catalogue'!$AH$9:$AH$228,$A28,'Requirements Catalogue'!$D$9:$D$228,"User Story",'Requirements Catalogue'!$AA$9:$AA$228,5)))</x:f>
      </x:c>
      <x:c r="O28" s="84" t="str">
        <x:f>IF($A28="","",IF(SUMIFS('Requirements Catalogue'!$X$9:$X$228,'Requirements Catalogue'!$AH$9:$AH$228,$A28,'Requirements Catalogue'!$D$9:$D$228,"User Story",'Requirements Catalogue'!$AA$9:$AA$228,6)=0,"",SUMIFS('Requirements Catalogue'!$X$9:$X$228,'Requirements Catalogue'!$AH$9:$AH$228,$A28,'Requirements Catalogue'!$D$9:$D$228,"User Story",'Requirements Catalogue'!$AA$9:$AA$228,6)))</x:f>
      </x:c>
      <x:c r="P28" s="84" t="str">
        <x:f>IF($A28="","",IF(SUMIFS('Requirements Catalogue'!$X$9:$X$228,'Requirements Catalogue'!$AH$9:$AH$228,$A28,'Requirements Catalogue'!$D$9:$D$228,"User Story",'Requirements Catalogue'!$AA$9:$AA$228,7)=0,"",SUMIFS('Requirements Catalogue'!$X$9:$X$228,'Requirements Catalogue'!$AH$9:$AH$228,$A28,'Requirements Catalogue'!$D$9:$D$228,"User Story",'Requirements Catalogue'!$AA$9:$AA$228,7)))</x:f>
      </x:c>
      <x:c r="Q28" s="84" t="str">
        <x:f>IF($A28="","",IF(SUMIFS('Requirements Catalogue'!$X$9:$X$228,'Requirements Catalogue'!$AH$9:$AH$228,$A28,'Requirements Catalogue'!$D$9:$D$228,"User Story",'Requirements Catalogue'!$AA$9:$AA$228,8)=0,"",SUMIFS('Requirements Catalogue'!$X$9:$X$228,'Requirements Catalogue'!$AH$9:$AH$228,$A28,'Requirements Catalogue'!$D$9:$D$228,"User Story",'Requirements Catalogue'!$AA$9:$AA$228,8)))</x:f>
      </x:c>
      <x:c r="R28" s="31" t="str">
        <x:f>IF($A28="","",INDEX('Requirements Catalogue'!$Z$9:$Z$228,MATCH($A28,'Requirements Catalogue'!$A$9:$A$228,0)))</x:f>
      </x:c>
      <x:c r="S28" s="31" t="str">
        <x:f>IF($A28="","",COUNTIFS('Requirements Catalogue'!$B$9:$B$228,$A28,'Requirements Catalogue'!$D$9:$D$228,"Feature"))</x:f>
      </x:c>
      <x:c r="T28" s="31" t="str">
        <x:f>IF($A28="","",COUNTIFS('Requirements Catalogue'!$AH$9:$AH$228,$A28,'Requirements Catalogue'!$D$9:$D$228,"User Story"))</x:f>
      </x:c>
      <x:c r="U28" s="31" t="str">
        <x:f>IF($A28="","",INDEX('Requirements Catalogue'!$AL$9:$AL$228,MATCH($A28,'Requirements Catalogue'!$A$9:$A$228,0)))</x:f>
      </x:c>
    </x:row>
    <x:row r="29">
      <x:c r="A29" s="31" t="str">
        <x:f>IFERROR(INDEX('Requirements Catalogue'!$A$9:$A$228,MATCH(21,'Requirements Catalogue'!$AO$9:$AO$228,0)),"")</x:f>
      </x:c>
      <x:c r="B29" s="31" t="str">
        <x:f>IF($A29="","",INDEX('Requirements Catalogue'!$E$9:$E$228,MATCH($A29,'Requirements Catalogue'!$A$9:$A$228,0)))</x:f>
      </x:c>
      <x:c r="C29" s="31" t="str">
        <x:f>IF($A29="","",INDEX('Requirements Catalogue'!$P$9:$P$228,MATCH($A29,'Requirements Catalogue'!$A$9:$A$228,0)))</x:f>
      </x:c>
      <x:c r="D29" s="31" t="str">
        <x:f>IF($A29="","",IF($J29&lt;&gt;"",1,IF($K29&lt;&gt;"",2,IF($L29&lt;&gt;"",3,IF($M29&lt;&gt;"",4,IF($N29&lt;&gt;"",5,IF($O29&lt;&gt;"",6,IF($P29&lt;&gt;"",7,IF($Q29&lt;&gt;"",8,"")))))))))</x:f>
      </x:c>
      <x:c r="E29" s="31" t="str">
        <x:f>IF($A29="","",IF($Q29&lt;&gt;"",8,IF($P29&lt;&gt;"",7,IF($O29&lt;&gt;"",6,IF($N29&lt;&gt;"",5,IF($M29&lt;&gt;"",4,IF($L29&lt;&gt;"",3,IF($K29&lt;&gt;"",2,IF($J29&lt;&gt;"",1,"")))))))))</x:f>
      </x:c>
      <x:c r="F29" s="31" t="str">
        <x:f>IF($A29="","",SUMIFS('Requirements Catalogue'!$X$9:$X$228,'Requirements Catalogue'!$AH$9:$AH$228,$A29,'Requirements Catalogue'!$D$9:$D$228,"User Story"))</x:f>
      </x:c>
      <x:c r="G29" s="31" t="str">
        <x:f>IF($A29="","",SUMIFS('Requirements Catalogue'!$X$9:$X$228,'Requirements Catalogue'!$AH$9:$AH$228,$A29,'Requirements Catalogue'!$D$9:$D$228,"User Story",'Requirements Catalogue'!$AC$9:$AC$228,"Done"))</x:f>
      </x:c>
      <x:c r="H29" s="58" t="str">
        <x:f>IF($F29=0,"",ROUND($G29/$F29,2))</x:f>
      </x:c>
      <x:c r="I29" s="31" t="str">
        <x:f>IF($A29="","",IF(COUNTIFS('Requirements Catalogue'!$AH$9:$AH$228,$A29,'Requirements Catalogue'!$AF$9:$AF$228,"Yes")&gt;0,"Blocked",IF(COUNTIFS('Requirements Catalogue'!$AH$9:$AH$228,$A29,'Requirements Catalogue'!$AI$9:$AI$228,"Needs Refinement")&gt;0,"Readiness Risk","Low")))</x:f>
      </x:c>
      <x:c r="J29" s="84" t="str">
        <x:f>IF($A29="","",IF(SUMIFS('Requirements Catalogue'!$X$9:$X$228,'Requirements Catalogue'!$AH$9:$AH$228,$A29,'Requirements Catalogue'!$D$9:$D$228,"User Story",'Requirements Catalogue'!$AA$9:$AA$228,1)=0,"",SUMIFS('Requirements Catalogue'!$X$9:$X$228,'Requirements Catalogue'!$AH$9:$AH$228,$A29,'Requirements Catalogue'!$D$9:$D$228,"User Story",'Requirements Catalogue'!$AA$9:$AA$228,1)))</x:f>
      </x:c>
      <x:c r="K29" s="84" t="str">
        <x:f>IF($A29="","",IF(SUMIFS('Requirements Catalogue'!$X$9:$X$228,'Requirements Catalogue'!$AH$9:$AH$228,$A29,'Requirements Catalogue'!$D$9:$D$228,"User Story",'Requirements Catalogue'!$AA$9:$AA$228,2)=0,"",SUMIFS('Requirements Catalogue'!$X$9:$X$228,'Requirements Catalogue'!$AH$9:$AH$228,$A29,'Requirements Catalogue'!$D$9:$D$228,"User Story",'Requirements Catalogue'!$AA$9:$AA$228,2)))</x:f>
      </x:c>
      <x:c r="L29" s="84" t="str">
        <x:f>IF($A29="","",IF(SUMIFS('Requirements Catalogue'!$X$9:$X$228,'Requirements Catalogue'!$AH$9:$AH$228,$A29,'Requirements Catalogue'!$D$9:$D$228,"User Story",'Requirements Catalogue'!$AA$9:$AA$228,3)=0,"",SUMIFS('Requirements Catalogue'!$X$9:$X$228,'Requirements Catalogue'!$AH$9:$AH$228,$A29,'Requirements Catalogue'!$D$9:$D$228,"User Story",'Requirements Catalogue'!$AA$9:$AA$228,3)))</x:f>
      </x:c>
      <x:c r="M29" s="84" t="str">
        <x:f>IF($A29="","",IF(SUMIFS('Requirements Catalogue'!$X$9:$X$228,'Requirements Catalogue'!$AH$9:$AH$228,$A29,'Requirements Catalogue'!$D$9:$D$228,"User Story",'Requirements Catalogue'!$AA$9:$AA$228,4)=0,"",SUMIFS('Requirements Catalogue'!$X$9:$X$228,'Requirements Catalogue'!$AH$9:$AH$228,$A29,'Requirements Catalogue'!$D$9:$D$228,"User Story",'Requirements Catalogue'!$AA$9:$AA$228,4)))</x:f>
      </x:c>
      <x:c r="N29" s="84" t="str">
        <x:f>IF($A29="","",IF(SUMIFS('Requirements Catalogue'!$X$9:$X$228,'Requirements Catalogue'!$AH$9:$AH$228,$A29,'Requirements Catalogue'!$D$9:$D$228,"User Story",'Requirements Catalogue'!$AA$9:$AA$228,5)=0,"",SUMIFS('Requirements Catalogue'!$X$9:$X$228,'Requirements Catalogue'!$AH$9:$AH$228,$A29,'Requirements Catalogue'!$D$9:$D$228,"User Story",'Requirements Catalogue'!$AA$9:$AA$228,5)))</x:f>
      </x:c>
      <x:c r="O29" s="84" t="str">
        <x:f>IF($A29="","",IF(SUMIFS('Requirements Catalogue'!$X$9:$X$228,'Requirements Catalogue'!$AH$9:$AH$228,$A29,'Requirements Catalogue'!$D$9:$D$228,"User Story",'Requirements Catalogue'!$AA$9:$AA$228,6)=0,"",SUMIFS('Requirements Catalogue'!$X$9:$X$228,'Requirements Catalogue'!$AH$9:$AH$228,$A29,'Requirements Catalogue'!$D$9:$D$228,"User Story",'Requirements Catalogue'!$AA$9:$AA$228,6)))</x:f>
      </x:c>
      <x:c r="P29" s="84" t="str">
        <x:f>IF($A29="","",IF(SUMIFS('Requirements Catalogue'!$X$9:$X$228,'Requirements Catalogue'!$AH$9:$AH$228,$A29,'Requirements Catalogue'!$D$9:$D$228,"User Story",'Requirements Catalogue'!$AA$9:$AA$228,7)=0,"",SUMIFS('Requirements Catalogue'!$X$9:$X$228,'Requirements Catalogue'!$AH$9:$AH$228,$A29,'Requirements Catalogue'!$D$9:$D$228,"User Story",'Requirements Catalogue'!$AA$9:$AA$228,7)))</x:f>
      </x:c>
      <x:c r="Q29" s="84" t="str">
        <x:f>IF($A29="","",IF(SUMIFS('Requirements Catalogue'!$X$9:$X$228,'Requirements Catalogue'!$AH$9:$AH$228,$A29,'Requirements Catalogue'!$D$9:$D$228,"User Story",'Requirements Catalogue'!$AA$9:$AA$228,8)=0,"",SUMIFS('Requirements Catalogue'!$X$9:$X$228,'Requirements Catalogue'!$AH$9:$AH$228,$A29,'Requirements Catalogue'!$D$9:$D$228,"User Story",'Requirements Catalogue'!$AA$9:$AA$228,8)))</x:f>
      </x:c>
      <x:c r="R29" s="31" t="str">
        <x:f>IF($A29="","",INDEX('Requirements Catalogue'!$Z$9:$Z$228,MATCH($A29,'Requirements Catalogue'!$A$9:$A$228,0)))</x:f>
      </x:c>
      <x:c r="S29" s="31" t="str">
        <x:f>IF($A29="","",COUNTIFS('Requirements Catalogue'!$B$9:$B$228,$A29,'Requirements Catalogue'!$D$9:$D$228,"Feature"))</x:f>
      </x:c>
      <x:c r="T29" s="31" t="str">
        <x:f>IF($A29="","",COUNTIFS('Requirements Catalogue'!$AH$9:$AH$228,$A29,'Requirements Catalogue'!$D$9:$D$228,"User Story"))</x:f>
      </x:c>
      <x:c r="U29" s="31" t="str">
        <x:f>IF($A29="","",INDEX('Requirements Catalogue'!$AL$9:$AL$228,MATCH($A29,'Requirements Catalogue'!$A$9:$A$228,0)))</x:f>
      </x:c>
    </x:row>
    <x:row r="30">
      <x:c r="A30" s="31" t="str">
        <x:f>IFERROR(INDEX('Requirements Catalogue'!$A$9:$A$228,MATCH(22,'Requirements Catalogue'!$AO$9:$AO$228,0)),"")</x:f>
      </x:c>
      <x:c r="B30" s="31" t="str">
        <x:f>IF($A30="","",INDEX('Requirements Catalogue'!$E$9:$E$228,MATCH($A30,'Requirements Catalogue'!$A$9:$A$228,0)))</x:f>
      </x:c>
      <x:c r="C30" s="31" t="str">
        <x:f>IF($A30="","",INDEX('Requirements Catalogue'!$P$9:$P$228,MATCH($A30,'Requirements Catalogue'!$A$9:$A$228,0)))</x:f>
      </x:c>
      <x:c r="D30" s="31" t="str">
        <x:f>IF($A30="","",IF($J30&lt;&gt;"",1,IF($K30&lt;&gt;"",2,IF($L30&lt;&gt;"",3,IF($M30&lt;&gt;"",4,IF($N30&lt;&gt;"",5,IF($O30&lt;&gt;"",6,IF($P30&lt;&gt;"",7,IF($Q30&lt;&gt;"",8,"")))))))))</x:f>
      </x:c>
      <x:c r="E30" s="31" t="str">
        <x:f>IF($A30="","",IF($Q30&lt;&gt;"",8,IF($P30&lt;&gt;"",7,IF($O30&lt;&gt;"",6,IF($N30&lt;&gt;"",5,IF($M30&lt;&gt;"",4,IF($L30&lt;&gt;"",3,IF($K30&lt;&gt;"",2,IF($J30&lt;&gt;"",1,"")))))))))</x:f>
      </x:c>
      <x:c r="F30" s="31" t="str">
        <x:f>IF($A30="","",SUMIFS('Requirements Catalogue'!$X$9:$X$228,'Requirements Catalogue'!$AH$9:$AH$228,$A30,'Requirements Catalogue'!$D$9:$D$228,"User Story"))</x:f>
      </x:c>
      <x:c r="G30" s="31" t="str">
        <x:f>IF($A30="","",SUMIFS('Requirements Catalogue'!$X$9:$X$228,'Requirements Catalogue'!$AH$9:$AH$228,$A30,'Requirements Catalogue'!$D$9:$D$228,"User Story",'Requirements Catalogue'!$AC$9:$AC$228,"Done"))</x:f>
      </x:c>
      <x:c r="H30" s="58" t="str">
        <x:f>IF($F30=0,"",ROUND($G30/$F30,2))</x:f>
      </x:c>
      <x:c r="I30" s="31" t="str">
        <x:f>IF($A30="","",IF(COUNTIFS('Requirements Catalogue'!$AH$9:$AH$228,$A30,'Requirements Catalogue'!$AF$9:$AF$228,"Yes")&gt;0,"Blocked",IF(COUNTIFS('Requirements Catalogue'!$AH$9:$AH$228,$A30,'Requirements Catalogue'!$AI$9:$AI$228,"Needs Refinement")&gt;0,"Readiness Risk","Low")))</x:f>
      </x:c>
      <x:c r="J30" s="84" t="str">
        <x:f>IF($A30="","",IF(SUMIFS('Requirements Catalogue'!$X$9:$X$228,'Requirements Catalogue'!$AH$9:$AH$228,$A30,'Requirements Catalogue'!$D$9:$D$228,"User Story",'Requirements Catalogue'!$AA$9:$AA$228,1)=0,"",SUMIFS('Requirements Catalogue'!$X$9:$X$228,'Requirements Catalogue'!$AH$9:$AH$228,$A30,'Requirements Catalogue'!$D$9:$D$228,"User Story",'Requirements Catalogue'!$AA$9:$AA$228,1)))</x:f>
      </x:c>
      <x:c r="K30" s="84" t="str">
        <x:f>IF($A30="","",IF(SUMIFS('Requirements Catalogue'!$X$9:$X$228,'Requirements Catalogue'!$AH$9:$AH$228,$A30,'Requirements Catalogue'!$D$9:$D$228,"User Story",'Requirements Catalogue'!$AA$9:$AA$228,2)=0,"",SUMIFS('Requirements Catalogue'!$X$9:$X$228,'Requirements Catalogue'!$AH$9:$AH$228,$A30,'Requirements Catalogue'!$D$9:$D$228,"User Story",'Requirements Catalogue'!$AA$9:$AA$228,2)))</x:f>
      </x:c>
      <x:c r="L30" s="84" t="str">
        <x:f>IF($A30="","",IF(SUMIFS('Requirements Catalogue'!$X$9:$X$228,'Requirements Catalogue'!$AH$9:$AH$228,$A30,'Requirements Catalogue'!$D$9:$D$228,"User Story",'Requirements Catalogue'!$AA$9:$AA$228,3)=0,"",SUMIFS('Requirements Catalogue'!$X$9:$X$228,'Requirements Catalogue'!$AH$9:$AH$228,$A30,'Requirements Catalogue'!$D$9:$D$228,"User Story",'Requirements Catalogue'!$AA$9:$AA$228,3)))</x:f>
      </x:c>
      <x:c r="M30" s="84" t="str">
        <x:f>IF($A30="","",IF(SUMIFS('Requirements Catalogue'!$X$9:$X$228,'Requirements Catalogue'!$AH$9:$AH$228,$A30,'Requirements Catalogue'!$D$9:$D$228,"User Story",'Requirements Catalogue'!$AA$9:$AA$228,4)=0,"",SUMIFS('Requirements Catalogue'!$X$9:$X$228,'Requirements Catalogue'!$AH$9:$AH$228,$A30,'Requirements Catalogue'!$D$9:$D$228,"User Story",'Requirements Catalogue'!$AA$9:$AA$228,4)))</x:f>
      </x:c>
      <x:c r="N30" s="84" t="str">
        <x:f>IF($A30="","",IF(SUMIFS('Requirements Catalogue'!$X$9:$X$228,'Requirements Catalogue'!$AH$9:$AH$228,$A30,'Requirements Catalogue'!$D$9:$D$228,"User Story",'Requirements Catalogue'!$AA$9:$AA$228,5)=0,"",SUMIFS('Requirements Catalogue'!$X$9:$X$228,'Requirements Catalogue'!$AH$9:$AH$228,$A30,'Requirements Catalogue'!$D$9:$D$228,"User Story",'Requirements Catalogue'!$AA$9:$AA$228,5)))</x:f>
      </x:c>
      <x:c r="O30" s="84" t="str">
        <x:f>IF($A30="","",IF(SUMIFS('Requirements Catalogue'!$X$9:$X$228,'Requirements Catalogue'!$AH$9:$AH$228,$A30,'Requirements Catalogue'!$D$9:$D$228,"User Story",'Requirements Catalogue'!$AA$9:$AA$228,6)=0,"",SUMIFS('Requirements Catalogue'!$X$9:$X$228,'Requirements Catalogue'!$AH$9:$AH$228,$A30,'Requirements Catalogue'!$D$9:$D$228,"User Story",'Requirements Catalogue'!$AA$9:$AA$228,6)))</x:f>
      </x:c>
      <x:c r="P30" s="84" t="str">
        <x:f>IF($A30="","",IF(SUMIFS('Requirements Catalogue'!$X$9:$X$228,'Requirements Catalogue'!$AH$9:$AH$228,$A30,'Requirements Catalogue'!$D$9:$D$228,"User Story",'Requirements Catalogue'!$AA$9:$AA$228,7)=0,"",SUMIFS('Requirements Catalogue'!$X$9:$X$228,'Requirements Catalogue'!$AH$9:$AH$228,$A30,'Requirements Catalogue'!$D$9:$D$228,"User Story",'Requirements Catalogue'!$AA$9:$AA$228,7)))</x:f>
      </x:c>
      <x:c r="Q30" s="84" t="str">
        <x:f>IF($A30="","",IF(SUMIFS('Requirements Catalogue'!$X$9:$X$228,'Requirements Catalogue'!$AH$9:$AH$228,$A30,'Requirements Catalogue'!$D$9:$D$228,"User Story",'Requirements Catalogue'!$AA$9:$AA$228,8)=0,"",SUMIFS('Requirements Catalogue'!$X$9:$X$228,'Requirements Catalogue'!$AH$9:$AH$228,$A30,'Requirements Catalogue'!$D$9:$D$228,"User Story",'Requirements Catalogue'!$AA$9:$AA$228,8)))</x:f>
      </x:c>
      <x:c r="R30" s="31" t="str">
        <x:f>IF($A30="","",INDEX('Requirements Catalogue'!$Z$9:$Z$228,MATCH($A30,'Requirements Catalogue'!$A$9:$A$228,0)))</x:f>
      </x:c>
      <x:c r="S30" s="31" t="str">
        <x:f>IF($A30="","",COUNTIFS('Requirements Catalogue'!$B$9:$B$228,$A30,'Requirements Catalogue'!$D$9:$D$228,"Feature"))</x:f>
      </x:c>
      <x:c r="T30" s="31" t="str">
        <x:f>IF($A30="","",COUNTIFS('Requirements Catalogue'!$AH$9:$AH$228,$A30,'Requirements Catalogue'!$D$9:$D$228,"User Story"))</x:f>
      </x:c>
      <x:c r="U30" s="31" t="str">
        <x:f>IF($A30="","",INDEX('Requirements Catalogue'!$AL$9:$AL$228,MATCH($A30,'Requirements Catalogue'!$A$9:$A$228,0)))</x:f>
      </x:c>
    </x:row>
    <x:row r="31">
      <x:c r="A31" s="31" t="str">
        <x:f>IFERROR(INDEX('Requirements Catalogue'!$A$9:$A$228,MATCH(23,'Requirements Catalogue'!$AO$9:$AO$228,0)),"")</x:f>
      </x:c>
      <x:c r="B31" s="31" t="str">
        <x:f>IF($A31="","",INDEX('Requirements Catalogue'!$E$9:$E$228,MATCH($A31,'Requirements Catalogue'!$A$9:$A$228,0)))</x:f>
      </x:c>
      <x:c r="C31" s="31" t="str">
        <x:f>IF($A31="","",INDEX('Requirements Catalogue'!$P$9:$P$228,MATCH($A31,'Requirements Catalogue'!$A$9:$A$228,0)))</x:f>
      </x:c>
      <x:c r="D31" s="31" t="str">
        <x:f>IF($A31="","",IF($J31&lt;&gt;"",1,IF($K31&lt;&gt;"",2,IF($L31&lt;&gt;"",3,IF($M31&lt;&gt;"",4,IF($N31&lt;&gt;"",5,IF($O31&lt;&gt;"",6,IF($P31&lt;&gt;"",7,IF($Q31&lt;&gt;"",8,"")))))))))</x:f>
      </x:c>
      <x:c r="E31" s="31" t="str">
        <x:f>IF($A31="","",IF($Q31&lt;&gt;"",8,IF($P31&lt;&gt;"",7,IF($O31&lt;&gt;"",6,IF($N31&lt;&gt;"",5,IF($M31&lt;&gt;"",4,IF($L31&lt;&gt;"",3,IF($K31&lt;&gt;"",2,IF($J31&lt;&gt;"",1,"")))))))))</x:f>
      </x:c>
      <x:c r="F31" s="31" t="str">
        <x:f>IF($A31="","",SUMIFS('Requirements Catalogue'!$X$9:$X$228,'Requirements Catalogue'!$AH$9:$AH$228,$A31,'Requirements Catalogue'!$D$9:$D$228,"User Story"))</x:f>
      </x:c>
      <x:c r="G31" s="31" t="str">
        <x:f>IF($A31="","",SUMIFS('Requirements Catalogue'!$X$9:$X$228,'Requirements Catalogue'!$AH$9:$AH$228,$A31,'Requirements Catalogue'!$D$9:$D$228,"User Story",'Requirements Catalogue'!$AC$9:$AC$228,"Done"))</x:f>
      </x:c>
      <x:c r="H31" s="58" t="str">
        <x:f>IF($F31=0,"",ROUND($G31/$F31,2))</x:f>
      </x:c>
      <x:c r="I31" s="31" t="str">
        <x:f>IF($A31="","",IF(COUNTIFS('Requirements Catalogue'!$AH$9:$AH$228,$A31,'Requirements Catalogue'!$AF$9:$AF$228,"Yes")&gt;0,"Blocked",IF(COUNTIFS('Requirements Catalogue'!$AH$9:$AH$228,$A31,'Requirements Catalogue'!$AI$9:$AI$228,"Needs Refinement")&gt;0,"Readiness Risk","Low")))</x:f>
      </x:c>
      <x:c r="J31" s="84" t="str">
        <x:f>IF($A31="","",IF(SUMIFS('Requirements Catalogue'!$X$9:$X$228,'Requirements Catalogue'!$AH$9:$AH$228,$A31,'Requirements Catalogue'!$D$9:$D$228,"User Story",'Requirements Catalogue'!$AA$9:$AA$228,1)=0,"",SUMIFS('Requirements Catalogue'!$X$9:$X$228,'Requirements Catalogue'!$AH$9:$AH$228,$A31,'Requirements Catalogue'!$D$9:$D$228,"User Story",'Requirements Catalogue'!$AA$9:$AA$228,1)))</x:f>
      </x:c>
      <x:c r="K31" s="84" t="str">
        <x:f>IF($A31="","",IF(SUMIFS('Requirements Catalogue'!$X$9:$X$228,'Requirements Catalogue'!$AH$9:$AH$228,$A31,'Requirements Catalogue'!$D$9:$D$228,"User Story",'Requirements Catalogue'!$AA$9:$AA$228,2)=0,"",SUMIFS('Requirements Catalogue'!$X$9:$X$228,'Requirements Catalogue'!$AH$9:$AH$228,$A31,'Requirements Catalogue'!$D$9:$D$228,"User Story",'Requirements Catalogue'!$AA$9:$AA$228,2)))</x:f>
      </x:c>
      <x:c r="L31" s="84" t="str">
        <x:f>IF($A31="","",IF(SUMIFS('Requirements Catalogue'!$X$9:$X$228,'Requirements Catalogue'!$AH$9:$AH$228,$A31,'Requirements Catalogue'!$D$9:$D$228,"User Story",'Requirements Catalogue'!$AA$9:$AA$228,3)=0,"",SUMIFS('Requirements Catalogue'!$X$9:$X$228,'Requirements Catalogue'!$AH$9:$AH$228,$A31,'Requirements Catalogue'!$D$9:$D$228,"User Story",'Requirements Catalogue'!$AA$9:$AA$228,3)))</x:f>
      </x:c>
      <x:c r="M31" s="84" t="str">
        <x:f>IF($A31="","",IF(SUMIFS('Requirements Catalogue'!$X$9:$X$228,'Requirements Catalogue'!$AH$9:$AH$228,$A31,'Requirements Catalogue'!$D$9:$D$228,"User Story",'Requirements Catalogue'!$AA$9:$AA$228,4)=0,"",SUMIFS('Requirements Catalogue'!$X$9:$X$228,'Requirements Catalogue'!$AH$9:$AH$228,$A31,'Requirements Catalogue'!$D$9:$D$228,"User Story",'Requirements Catalogue'!$AA$9:$AA$228,4)))</x:f>
      </x:c>
      <x:c r="N31" s="84" t="str">
        <x:f>IF($A31="","",IF(SUMIFS('Requirements Catalogue'!$X$9:$X$228,'Requirements Catalogue'!$AH$9:$AH$228,$A31,'Requirements Catalogue'!$D$9:$D$228,"User Story",'Requirements Catalogue'!$AA$9:$AA$228,5)=0,"",SUMIFS('Requirements Catalogue'!$X$9:$X$228,'Requirements Catalogue'!$AH$9:$AH$228,$A31,'Requirements Catalogue'!$D$9:$D$228,"User Story",'Requirements Catalogue'!$AA$9:$AA$228,5)))</x:f>
      </x:c>
      <x:c r="O31" s="84" t="str">
        <x:f>IF($A31="","",IF(SUMIFS('Requirements Catalogue'!$X$9:$X$228,'Requirements Catalogue'!$AH$9:$AH$228,$A31,'Requirements Catalogue'!$D$9:$D$228,"User Story",'Requirements Catalogue'!$AA$9:$AA$228,6)=0,"",SUMIFS('Requirements Catalogue'!$X$9:$X$228,'Requirements Catalogue'!$AH$9:$AH$228,$A31,'Requirements Catalogue'!$D$9:$D$228,"User Story",'Requirements Catalogue'!$AA$9:$AA$228,6)))</x:f>
      </x:c>
      <x:c r="P31" s="84" t="str">
        <x:f>IF($A31="","",IF(SUMIFS('Requirements Catalogue'!$X$9:$X$228,'Requirements Catalogue'!$AH$9:$AH$228,$A31,'Requirements Catalogue'!$D$9:$D$228,"User Story",'Requirements Catalogue'!$AA$9:$AA$228,7)=0,"",SUMIFS('Requirements Catalogue'!$X$9:$X$228,'Requirements Catalogue'!$AH$9:$AH$228,$A31,'Requirements Catalogue'!$D$9:$D$228,"User Story",'Requirements Catalogue'!$AA$9:$AA$228,7)))</x:f>
      </x:c>
      <x:c r="Q31" s="84" t="str">
        <x:f>IF($A31="","",IF(SUMIFS('Requirements Catalogue'!$X$9:$X$228,'Requirements Catalogue'!$AH$9:$AH$228,$A31,'Requirements Catalogue'!$D$9:$D$228,"User Story",'Requirements Catalogue'!$AA$9:$AA$228,8)=0,"",SUMIFS('Requirements Catalogue'!$X$9:$X$228,'Requirements Catalogue'!$AH$9:$AH$228,$A31,'Requirements Catalogue'!$D$9:$D$228,"User Story",'Requirements Catalogue'!$AA$9:$AA$228,8)))</x:f>
      </x:c>
      <x:c r="R31" s="31" t="str">
        <x:f>IF($A31="","",INDEX('Requirements Catalogue'!$Z$9:$Z$228,MATCH($A31,'Requirements Catalogue'!$A$9:$A$228,0)))</x:f>
      </x:c>
      <x:c r="S31" s="31" t="str">
        <x:f>IF($A31="","",COUNTIFS('Requirements Catalogue'!$B$9:$B$228,$A31,'Requirements Catalogue'!$D$9:$D$228,"Feature"))</x:f>
      </x:c>
      <x:c r="T31" s="31" t="str">
        <x:f>IF($A31="","",COUNTIFS('Requirements Catalogue'!$AH$9:$AH$228,$A31,'Requirements Catalogue'!$D$9:$D$228,"User Story"))</x:f>
      </x:c>
      <x:c r="U31" s="31" t="str">
        <x:f>IF($A31="","",INDEX('Requirements Catalogue'!$AL$9:$AL$228,MATCH($A31,'Requirements Catalogue'!$A$9:$A$228,0)))</x:f>
      </x:c>
    </x:row>
    <x:row r="32">
      <x:c r="A32" s="31" t="str">
        <x:f>IFERROR(INDEX('Requirements Catalogue'!$A$9:$A$228,MATCH(24,'Requirements Catalogue'!$AO$9:$AO$228,0)),"")</x:f>
      </x:c>
      <x:c r="B32" s="31" t="str">
        <x:f>IF($A32="","",INDEX('Requirements Catalogue'!$E$9:$E$228,MATCH($A32,'Requirements Catalogue'!$A$9:$A$228,0)))</x:f>
      </x:c>
      <x:c r="C32" s="31" t="str">
        <x:f>IF($A32="","",INDEX('Requirements Catalogue'!$P$9:$P$228,MATCH($A32,'Requirements Catalogue'!$A$9:$A$228,0)))</x:f>
      </x:c>
      <x:c r="D32" s="31" t="str">
        <x:f>IF($A32="","",IF($J32&lt;&gt;"",1,IF($K32&lt;&gt;"",2,IF($L32&lt;&gt;"",3,IF($M32&lt;&gt;"",4,IF($N32&lt;&gt;"",5,IF($O32&lt;&gt;"",6,IF($P32&lt;&gt;"",7,IF($Q32&lt;&gt;"",8,"")))))))))</x:f>
      </x:c>
      <x:c r="E32" s="31" t="str">
        <x:f>IF($A32="","",IF($Q32&lt;&gt;"",8,IF($P32&lt;&gt;"",7,IF($O32&lt;&gt;"",6,IF($N32&lt;&gt;"",5,IF($M32&lt;&gt;"",4,IF($L32&lt;&gt;"",3,IF($K32&lt;&gt;"",2,IF($J32&lt;&gt;"",1,"")))))))))</x:f>
      </x:c>
      <x:c r="F32" s="31" t="str">
        <x:f>IF($A32="","",SUMIFS('Requirements Catalogue'!$X$9:$X$228,'Requirements Catalogue'!$AH$9:$AH$228,$A32,'Requirements Catalogue'!$D$9:$D$228,"User Story"))</x:f>
      </x:c>
      <x:c r="G32" s="31" t="str">
        <x:f>IF($A32="","",SUMIFS('Requirements Catalogue'!$X$9:$X$228,'Requirements Catalogue'!$AH$9:$AH$228,$A32,'Requirements Catalogue'!$D$9:$D$228,"User Story",'Requirements Catalogue'!$AC$9:$AC$228,"Done"))</x:f>
      </x:c>
      <x:c r="H32" s="58" t="str">
        <x:f>IF($F32=0,"",ROUND($G32/$F32,2))</x:f>
      </x:c>
      <x:c r="I32" s="31" t="str">
        <x:f>IF($A32="","",IF(COUNTIFS('Requirements Catalogue'!$AH$9:$AH$228,$A32,'Requirements Catalogue'!$AF$9:$AF$228,"Yes")&gt;0,"Blocked",IF(COUNTIFS('Requirements Catalogue'!$AH$9:$AH$228,$A32,'Requirements Catalogue'!$AI$9:$AI$228,"Needs Refinement")&gt;0,"Readiness Risk","Low")))</x:f>
      </x:c>
      <x:c r="J32" s="84" t="str">
        <x:f>IF($A32="","",IF(SUMIFS('Requirements Catalogue'!$X$9:$X$228,'Requirements Catalogue'!$AH$9:$AH$228,$A32,'Requirements Catalogue'!$D$9:$D$228,"User Story",'Requirements Catalogue'!$AA$9:$AA$228,1)=0,"",SUMIFS('Requirements Catalogue'!$X$9:$X$228,'Requirements Catalogue'!$AH$9:$AH$228,$A32,'Requirements Catalogue'!$D$9:$D$228,"User Story",'Requirements Catalogue'!$AA$9:$AA$228,1)))</x:f>
      </x:c>
      <x:c r="K32" s="84" t="str">
        <x:f>IF($A32="","",IF(SUMIFS('Requirements Catalogue'!$X$9:$X$228,'Requirements Catalogue'!$AH$9:$AH$228,$A32,'Requirements Catalogue'!$D$9:$D$228,"User Story",'Requirements Catalogue'!$AA$9:$AA$228,2)=0,"",SUMIFS('Requirements Catalogue'!$X$9:$X$228,'Requirements Catalogue'!$AH$9:$AH$228,$A32,'Requirements Catalogue'!$D$9:$D$228,"User Story",'Requirements Catalogue'!$AA$9:$AA$228,2)))</x:f>
      </x:c>
      <x:c r="L32" s="84" t="str">
        <x:f>IF($A32="","",IF(SUMIFS('Requirements Catalogue'!$X$9:$X$228,'Requirements Catalogue'!$AH$9:$AH$228,$A32,'Requirements Catalogue'!$D$9:$D$228,"User Story",'Requirements Catalogue'!$AA$9:$AA$228,3)=0,"",SUMIFS('Requirements Catalogue'!$X$9:$X$228,'Requirements Catalogue'!$AH$9:$AH$228,$A32,'Requirements Catalogue'!$D$9:$D$228,"User Story",'Requirements Catalogue'!$AA$9:$AA$228,3)))</x:f>
      </x:c>
      <x:c r="M32" s="84" t="str">
        <x:f>IF($A32="","",IF(SUMIFS('Requirements Catalogue'!$X$9:$X$228,'Requirements Catalogue'!$AH$9:$AH$228,$A32,'Requirements Catalogue'!$D$9:$D$228,"User Story",'Requirements Catalogue'!$AA$9:$AA$228,4)=0,"",SUMIFS('Requirements Catalogue'!$X$9:$X$228,'Requirements Catalogue'!$AH$9:$AH$228,$A32,'Requirements Catalogue'!$D$9:$D$228,"User Story",'Requirements Catalogue'!$AA$9:$AA$228,4)))</x:f>
      </x:c>
      <x:c r="N32" s="84" t="str">
        <x:f>IF($A32="","",IF(SUMIFS('Requirements Catalogue'!$X$9:$X$228,'Requirements Catalogue'!$AH$9:$AH$228,$A32,'Requirements Catalogue'!$D$9:$D$228,"User Story",'Requirements Catalogue'!$AA$9:$AA$228,5)=0,"",SUMIFS('Requirements Catalogue'!$X$9:$X$228,'Requirements Catalogue'!$AH$9:$AH$228,$A32,'Requirements Catalogue'!$D$9:$D$228,"User Story",'Requirements Catalogue'!$AA$9:$AA$228,5)))</x:f>
      </x:c>
      <x:c r="O32" s="84" t="str">
        <x:f>IF($A32="","",IF(SUMIFS('Requirements Catalogue'!$X$9:$X$228,'Requirements Catalogue'!$AH$9:$AH$228,$A32,'Requirements Catalogue'!$D$9:$D$228,"User Story",'Requirements Catalogue'!$AA$9:$AA$228,6)=0,"",SUMIFS('Requirements Catalogue'!$X$9:$X$228,'Requirements Catalogue'!$AH$9:$AH$228,$A32,'Requirements Catalogue'!$D$9:$D$228,"User Story",'Requirements Catalogue'!$AA$9:$AA$228,6)))</x:f>
      </x:c>
      <x:c r="P32" s="84" t="str">
        <x:f>IF($A32="","",IF(SUMIFS('Requirements Catalogue'!$X$9:$X$228,'Requirements Catalogue'!$AH$9:$AH$228,$A32,'Requirements Catalogue'!$D$9:$D$228,"User Story",'Requirements Catalogue'!$AA$9:$AA$228,7)=0,"",SUMIFS('Requirements Catalogue'!$X$9:$X$228,'Requirements Catalogue'!$AH$9:$AH$228,$A32,'Requirements Catalogue'!$D$9:$D$228,"User Story",'Requirements Catalogue'!$AA$9:$AA$228,7)))</x:f>
      </x:c>
      <x:c r="Q32" s="84" t="str">
        <x:f>IF($A32="","",IF(SUMIFS('Requirements Catalogue'!$X$9:$X$228,'Requirements Catalogue'!$AH$9:$AH$228,$A32,'Requirements Catalogue'!$D$9:$D$228,"User Story",'Requirements Catalogue'!$AA$9:$AA$228,8)=0,"",SUMIFS('Requirements Catalogue'!$X$9:$X$228,'Requirements Catalogue'!$AH$9:$AH$228,$A32,'Requirements Catalogue'!$D$9:$D$228,"User Story",'Requirements Catalogue'!$AA$9:$AA$228,8)))</x:f>
      </x:c>
      <x:c r="R32" s="31" t="str">
        <x:f>IF($A32="","",INDEX('Requirements Catalogue'!$Z$9:$Z$228,MATCH($A32,'Requirements Catalogue'!$A$9:$A$228,0)))</x:f>
      </x:c>
      <x:c r="S32" s="31" t="str">
        <x:f>IF($A32="","",COUNTIFS('Requirements Catalogue'!$B$9:$B$228,$A32,'Requirements Catalogue'!$D$9:$D$228,"Feature"))</x:f>
      </x:c>
      <x:c r="T32" s="31" t="str">
        <x:f>IF($A32="","",COUNTIFS('Requirements Catalogue'!$AH$9:$AH$228,$A32,'Requirements Catalogue'!$D$9:$D$228,"User Story"))</x:f>
      </x:c>
      <x:c r="U32" s="31" t="str">
        <x:f>IF($A32="","",INDEX('Requirements Catalogue'!$AL$9:$AL$228,MATCH($A32,'Requirements Catalogue'!$A$9:$A$228,0)))</x:f>
      </x:c>
    </x:row>
    <x:row r="33">
      <x:c r="A33" s="31" t="str">
        <x:f>IFERROR(INDEX('Requirements Catalogue'!$A$9:$A$228,MATCH(25,'Requirements Catalogue'!$AO$9:$AO$228,0)),"")</x:f>
      </x:c>
      <x:c r="B33" s="31" t="str">
        <x:f>IF($A33="","",INDEX('Requirements Catalogue'!$E$9:$E$228,MATCH($A33,'Requirements Catalogue'!$A$9:$A$228,0)))</x:f>
      </x:c>
      <x:c r="C33" s="31" t="str">
        <x:f>IF($A33="","",INDEX('Requirements Catalogue'!$P$9:$P$228,MATCH($A33,'Requirements Catalogue'!$A$9:$A$228,0)))</x:f>
      </x:c>
      <x:c r="D33" s="31" t="str">
        <x:f>IF($A33="","",IF($J33&lt;&gt;"",1,IF($K33&lt;&gt;"",2,IF($L33&lt;&gt;"",3,IF($M33&lt;&gt;"",4,IF($N33&lt;&gt;"",5,IF($O33&lt;&gt;"",6,IF($P33&lt;&gt;"",7,IF($Q33&lt;&gt;"",8,"")))))))))</x:f>
      </x:c>
      <x:c r="E33" s="31" t="str">
        <x:f>IF($A33="","",IF($Q33&lt;&gt;"",8,IF($P33&lt;&gt;"",7,IF($O33&lt;&gt;"",6,IF($N33&lt;&gt;"",5,IF($M33&lt;&gt;"",4,IF($L33&lt;&gt;"",3,IF($K33&lt;&gt;"",2,IF($J33&lt;&gt;"",1,"")))))))))</x:f>
      </x:c>
      <x:c r="F33" s="31" t="str">
        <x:f>IF($A33="","",SUMIFS('Requirements Catalogue'!$X$9:$X$228,'Requirements Catalogue'!$AH$9:$AH$228,$A33,'Requirements Catalogue'!$D$9:$D$228,"User Story"))</x:f>
      </x:c>
      <x:c r="G33" s="31" t="str">
        <x:f>IF($A33="","",SUMIFS('Requirements Catalogue'!$X$9:$X$228,'Requirements Catalogue'!$AH$9:$AH$228,$A33,'Requirements Catalogue'!$D$9:$D$228,"User Story",'Requirements Catalogue'!$AC$9:$AC$228,"Done"))</x:f>
      </x:c>
      <x:c r="H33" s="58" t="str">
        <x:f>IF($F33=0,"",ROUND($G33/$F33,2))</x:f>
      </x:c>
      <x:c r="I33" s="31" t="str">
        <x:f>IF($A33="","",IF(COUNTIFS('Requirements Catalogue'!$AH$9:$AH$228,$A33,'Requirements Catalogue'!$AF$9:$AF$228,"Yes")&gt;0,"Blocked",IF(COUNTIFS('Requirements Catalogue'!$AH$9:$AH$228,$A33,'Requirements Catalogue'!$AI$9:$AI$228,"Needs Refinement")&gt;0,"Readiness Risk","Low")))</x:f>
      </x:c>
      <x:c r="J33" s="84" t="str">
        <x:f>IF($A33="","",IF(SUMIFS('Requirements Catalogue'!$X$9:$X$228,'Requirements Catalogue'!$AH$9:$AH$228,$A33,'Requirements Catalogue'!$D$9:$D$228,"User Story",'Requirements Catalogue'!$AA$9:$AA$228,1)=0,"",SUMIFS('Requirements Catalogue'!$X$9:$X$228,'Requirements Catalogue'!$AH$9:$AH$228,$A33,'Requirements Catalogue'!$D$9:$D$228,"User Story",'Requirements Catalogue'!$AA$9:$AA$228,1)))</x:f>
      </x:c>
      <x:c r="K33" s="84" t="str">
        <x:f>IF($A33="","",IF(SUMIFS('Requirements Catalogue'!$X$9:$X$228,'Requirements Catalogue'!$AH$9:$AH$228,$A33,'Requirements Catalogue'!$D$9:$D$228,"User Story",'Requirements Catalogue'!$AA$9:$AA$228,2)=0,"",SUMIFS('Requirements Catalogue'!$X$9:$X$228,'Requirements Catalogue'!$AH$9:$AH$228,$A33,'Requirements Catalogue'!$D$9:$D$228,"User Story",'Requirements Catalogue'!$AA$9:$AA$228,2)))</x:f>
      </x:c>
      <x:c r="L33" s="84" t="str">
        <x:f>IF($A33="","",IF(SUMIFS('Requirements Catalogue'!$X$9:$X$228,'Requirements Catalogue'!$AH$9:$AH$228,$A33,'Requirements Catalogue'!$D$9:$D$228,"User Story",'Requirements Catalogue'!$AA$9:$AA$228,3)=0,"",SUMIFS('Requirements Catalogue'!$X$9:$X$228,'Requirements Catalogue'!$AH$9:$AH$228,$A33,'Requirements Catalogue'!$D$9:$D$228,"User Story",'Requirements Catalogue'!$AA$9:$AA$228,3)))</x:f>
      </x:c>
      <x:c r="M33" s="84" t="str">
        <x:f>IF($A33="","",IF(SUMIFS('Requirements Catalogue'!$X$9:$X$228,'Requirements Catalogue'!$AH$9:$AH$228,$A33,'Requirements Catalogue'!$D$9:$D$228,"User Story",'Requirements Catalogue'!$AA$9:$AA$228,4)=0,"",SUMIFS('Requirements Catalogue'!$X$9:$X$228,'Requirements Catalogue'!$AH$9:$AH$228,$A33,'Requirements Catalogue'!$D$9:$D$228,"User Story",'Requirements Catalogue'!$AA$9:$AA$228,4)))</x:f>
      </x:c>
      <x:c r="N33" s="84" t="str">
        <x:f>IF($A33="","",IF(SUMIFS('Requirements Catalogue'!$X$9:$X$228,'Requirements Catalogue'!$AH$9:$AH$228,$A33,'Requirements Catalogue'!$D$9:$D$228,"User Story",'Requirements Catalogue'!$AA$9:$AA$228,5)=0,"",SUMIFS('Requirements Catalogue'!$X$9:$X$228,'Requirements Catalogue'!$AH$9:$AH$228,$A33,'Requirements Catalogue'!$D$9:$D$228,"User Story",'Requirements Catalogue'!$AA$9:$AA$228,5)))</x:f>
      </x:c>
      <x:c r="O33" s="84" t="str">
        <x:f>IF($A33="","",IF(SUMIFS('Requirements Catalogue'!$X$9:$X$228,'Requirements Catalogue'!$AH$9:$AH$228,$A33,'Requirements Catalogue'!$D$9:$D$228,"User Story",'Requirements Catalogue'!$AA$9:$AA$228,6)=0,"",SUMIFS('Requirements Catalogue'!$X$9:$X$228,'Requirements Catalogue'!$AH$9:$AH$228,$A33,'Requirements Catalogue'!$D$9:$D$228,"User Story",'Requirements Catalogue'!$AA$9:$AA$228,6)))</x:f>
      </x:c>
      <x:c r="P33" s="84" t="str">
        <x:f>IF($A33="","",IF(SUMIFS('Requirements Catalogue'!$X$9:$X$228,'Requirements Catalogue'!$AH$9:$AH$228,$A33,'Requirements Catalogue'!$D$9:$D$228,"User Story",'Requirements Catalogue'!$AA$9:$AA$228,7)=0,"",SUMIFS('Requirements Catalogue'!$X$9:$X$228,'Requirements Catalogue'!$AH$9:$AH$228,$A33,'Requirements Catalogue'!$D$9:$D$228,"User Story",'Requirements Catalogue'!$AA$9:$AA$228,7)))</x:f>
      </x:c>
      <x:c r="Q33" s="84" t="str">
        <x:f>IF($A33="","",IF(SUMIFS('Requirements Catalogue'!$X$9:$X$228,'Requirements Catalogue'!$AH$9:$AH$228,$A33,'Requirements Catalogue'!$D$9:$D$228,"User Story",'Requirements Catalogue'!$AA$9:$AA$228,8)=0,"",SUMIFS('Requirements Catalogue'!$X$9:$X$228,'Requirements Catalogue'!$AH$9:$AH$228,$A33,'Requirements Catalogue'!$D$9:$D$228,"User Story",'Requirements Catalogue'!$AA$9:$AA$228,8)))</x:f>
      </x:c>
      <x:c r="R33" s="31" t="str">
        <x:f>IF($A33="","",INDEX('Requirements Catalogue'!$Z$9:$Z$228,MATCH($A33,'Requirements Catalogue'!$A$9:$A$228,0)))</x:f>
      </x:c>
      <x:c r="S33" s="31" t="str">
        <x:f>IF($A33="","",COUNTIFS('Requirements Catalogue'!$B$9:$B$228,$A33,'Requirements Catalogue'!$D$9:$D$228,"Feature"))</x:f>
      </x:c>
      <x:c r="T33" s="31" t="str">
        <x:f>IF($A33="","",COUNTIFS('Requirements Catalogue'!$AH$9:$AH$228,$A33,'Requirements Catalogue'!$D$9:$D$228,"User Story"))</x:f>
      </x:c>
      <x:c r="U33" s="31" t="str">
        <x:f>IF($A33="","",INDEX('Requirements Catalogue'!$AL$9:$AL$228,MATCH($A33,'Requirements Catalogue'!$A$9:$A$228,0)))</x:f>
      </x:c>
    </x:row>
    <x:row r="34">
      <x:c r="A34" s="31" t="str">
        <x:f>IFERROR(INDEX('Requirements Catalogue'!$A$9:$A$228,MATCH(26,'Requirements Catalogue'!$AO$9:$AO$228,0)),"")</x:f>
      </x:c>
      <x:c r="B34" s="31" t="str">
        <x:f>IF($A34="","",INDEX('Requirements Catalogue'!$E$9:$E$228,MATCH($A34,'Requirements Catalogue'!$A$9:$A$228,0)))</x:f>
      </x:c>
      <x:c r="C34" s="31" t="str">
        <x:f>IF($A34="","",INDEX('Requirements Catalogue'!$P$9:$P$228,MATCH($A34,'Requirements Catalogue'!$A$9:$A$228,0)))</x:f>
      </x:c>
      <x:c r="D34" s="31" t="str">
        <x:f>IF($A34="","",IF($J34&lt;&gt;"",1,IF($K34&lt;&gt;"",2,IF($L34&lt;&gt;"",3,IF($M34&lt;&gt;"",4,IF($N34&lt;&gt;"",5,IF($O34&lt;&gt;"",6,IF($P34&lt;&gt;"",7,IF($Q34&lt;&gt;"",8,"")))))))))</x:f>
      </x:c>
      <x:c r="E34" s="31" t="str">
        <x:f>IF($A34="","",IF($Q34&lt;&gt;"",8,IF($P34&lt;&gt;"",7,IF($O34&lt;&gt;"",6,IF($N34&lt;&gt;"",5,IF($M34&lt;&gt;"",4,IF($L34&lt;&gt;"",3,IF($K34&lt;&gt;"",2,IF($J34&lt;&gt;"",1,"")))))))))</x:f>
      </x:c>
      <x:c r="F34" s="31" t="str">
        <x:f>IF($A34="","",SUMIFS('Requirements Catalogue'!$X$9:$X$228,'Requirements Catalogue'!$AH$9:$AH$228,$A34,'Requirements Catalogue'!$D$9:$D$228,"User Story"))</x:f>
      </x:c>
      <x:c r="G34" s="31" t="str">
        <x:f>IF($A34="","",SUMIFS('Requirements Catalogue'!$X$9:$X$228,'Requirements Catalogue'!$AH$9:$AH$228,$A34,'Requirements Catalogue'!$D$9:$D$228,"User Story",'Requirements Catalogue'!$AC$9:$AC$228,"Done"))</x:f>
      </x:c>
      <x:c r="H34" s="58" t="str">
        <x:f>IF($F34=0,"",ROUND($G34/$F34,2))</x:f>
      </x:c>
      <x:c r="I34" s="31" t="str">
        <x:f>IF($A34="","",IF(COUNTIFS('Requirements Catalogue'!$AH$9:$AH$228,$A34,'Requirements Catalogue'!$AF$9:$AF$228,"Yes")&gt;0,"Blocked",IF(COUNTIFS('Requirements Catalogue'!$AH$9:$AH$228,$A34,'Requirements Catalogue'!$AI$9:$AI$228,"Needs Refinement")&gt;0,"Readiness Risk","Low")))</x:f>
      </x:c>
      <x:c r="J34" s="84" t="str">
        <x:f>IF($A34="","",IF(SUMIFS('Requirements Catalogue'!$X$9:$X$228,'Requirements Catalogue'!$AH$9:$AH$228,$A34,'Requirements Catalogue'!$D$9:$D$228,"User Story",'Requirements Catalogue'!$AA$9:$AA$228,1)=0,"",SUMIFS('Requirements Catalogue'!$X$9:$X$228,'Requirements Catalogue'!$AH$9:$AH$228,$A34,'Requirements Catalogue'!$D$9:$D$228,"User Story",'Requirements Catalogue'!$AA$9:$AA$228,1)))</x:f>
      </x:c>
      <x:c r="K34" s="84" t="str">
        <x:f>IF($A34="","",IF(SUMIFS('Requirements Catalogue'!$X$9:$X$228,'Requirements Catalogue'!$AH$9:$AH$228,$A34,'Requirements Catalogue'!$D$9:$D$228,"User Story",'Requirements Catalogue'!$AA$9:$AA$228,2)=0,"",SUMIFS('Requirements Catalogue'!$X$9:$X$228,'Requirements Catalogue'!$AH$9:$AH$228,$A34,'Requirements Catalogue'!$D$9:$D$228,"User Story",'Requirements Catalogue'!$AA$9:$AA$228,2)))</x:f>
      </x:c>
      <x:c r="L34" s="84" t="str">
        <x:f>IF($A34="","",IF(SUMIFS('Requirements Catalogue'!$X$9:$X$228,'Requirements Catalogue'!$AH$9:$AH$228,$A34,'Requirements Catalogue'!$D$9:$D$228,"User Story",'Requirements Catalogue'!$AA$9:$AA$228,3)=0,"",SUMIFS('Requirements Catalogue'!$X$9:$X$228,'Requirements Catalogue'!$AH$9:$AH$228,$A34,'Requirements Catalogue'!$D$9:$D$228,"User Story",'Requirements Catalogue'!$AA$9:$AA$228,3)))</x:f>
      </x:c>
      <x:c r="M34" s="84" t="str">
        <x:f>IF($A34="","",IF(SUMIFS('Requirements Catalogue'!$X$9:$X$228,'Requirements Catalogue'!$AH$9:$AH$228,$A34,'Requirements Catalogue'!$D$9:$D$228,"User Story",'Requirements Catalogue'!$AA$9:$AA$228,4)=0,"",SUMIFS('Requirements Catalogue'!$X$9:$X$228,'Requirements Catalogue'!$AH$9:$AH$228,$A34,'Requirements Catalogue'!$D$9:$D$228,"User Story",'Requirements Catalogue'!$AA$9:$AA$228,4)))</x:f>
      </x:c>
      <x:c r="N34" s="84" t="str">
        <x:f>IF($A34="","",IF(SUMIFS('Requirements Catalogue'!$X$9:$X$228,'Requirements Catalogue'!$AH$9:$AH$228,$A34,'Requirements Catalogue'!$D$9:$D$228,"User Story",'Requirements Catalogue'!$AA$9:$AA$228,5)=0,"",SUMIFS('Requirements Catalogue'!$X$9:$X$228,'Requirements Catalogue'!$AH$9:$AH$228,$A34,'Requirements Catalogue'!$D$9:$D$228,"User Story",'Requirements Catalogue'!$AA$9:$AA$228,5)))</x:f>
      </x:c>
      <x:c r="O34" s="84" t="str">
        <x:f>IF($A34="","",IF(SUMIFS('Requirements Catalogue'!$X$9:$X$228,'Requirements Catalogue'!$AH$9:$AH$228,$A34,'Requirements Catalogue'!$D$9:$D$228,"User Story",'Requirements Catalogue'!$AA$9:$AA$228,6)=0,"",SUMIFS('Requirements Catalogue'!$X$9:$X$228,'Requirements Catalogue'!$AH$9:$AH$228,$A34,'Requirements Catalogue'!$D$9:$D$228,"User Story",'Requirements Catalogue'!$AA$9:$AA$228,6)))</x:f>
      </x:c>
      <x:c r="P34" s="84" t="str">
        <x:f>IF($A34="","",IF(SUMIFS('Requirements Catalogue'!$X$9:$X$228,'Requirements Catalogue'!$AH$9:$AH$228,$A34,'Requirements Catalogue'!$D$9:$D$228,"User Story",'Requirements Catalogue'!$AA$9:$AA$228,7)=0,"",SUMIFS('Requirements Catalogue'!$X$9:$X$228,'Requirements Catalogue'!$AH$9:$AH$228,$A34,'Requirements Catalogue'!$D$9:$D$228,"User Story",'Requirements Catalogue'!$AA$9:$AA$228,7)))</x:f>
      </x:c>
      <x:c r="Q34" s="84" t="str">
        <x:f>IF($A34="","",IF(SUMIFS('Requirements Catalogue'!$X$9:$X$228,'Requirements Catalogue'!$AH$9:$AH$228,$A34,'Requirements Catalogue'!$D$9:$D$228,"User Story",'Requirements Catalogue'!$AA$9:$AA$228,8)=0,"",SUMIFS('Requirements Catalogue'!$X$9:$X$228,'Requirements Catalogue'!$AH$9:$AH$228,$A34,'Requirements Catalogue'!$D$9:$D$228,"User Story",'Requirements Catalogue'!$AA$9:$AA$228,8)))</x:f>
      </x:c>
      <x:c r="R34" s="31" t="str">
        <x:f>IF($A34="","",INDEX('Requirements Catalogue'!$Z$9:$Z$228,MATCH($A34,'Requirements Catalogue'!$A$9:$A$228,0)))</x:f>
      </x:c>
      <x:c r="S34" s="31" t="str">
        <x:f>IF($A34="","",COUNTIFS('Requirements Catalogue'!$B$9:$B$228,$A34,'Requirements Catalogue'!$D$9:$D$228,"Feature"))</x:f>
      </x:c>
      <x:c r="T34" s="31" t="str">
        <x:f>IF($A34="","",COUNTIFS('Requirements Catalogue'!$AH$9:$AH$228,$A34,'Requirements Catalogue'!$D$9:$D$228,"User Story"))</x:f>
      </x:c>
      <x:c r="U34" s="31" t="str">
        <x:f>IF($A34="","",INDEX('Requirements Catalogue'!$AL$9:$AL$228,MATCH($A34,'Requirements Catalogue'!$A$9:$A$228,0)))</x:f>
      </x:c>
    </x:row>
    <x:row r="35">
      <x:c r="A35" s="31" t="str">
        <x:f>IFERROR(INDEX('Requirements Catalogue'!$A$9:$A$228,MATCH(27,'Requirements Catalogue'!$AO$9:$AO$228,0)),"")</x:f>
      </x:c>
      <x:c r="B35" s="31" t="str">
        <x:f>IF($A35="","",INDEX('Requirements Catalogue'!$E$9:$E$228,MATCH($A35,'Requirements Catalogue'!$A$9:$A$228,0)))</x:f>
      </x:c>
      <x:c r="C35" s="31" t="str">
        <x:f>IF($A35="","",INDEX('Requirements Catalogue'!$P$9:$P$228,MATCH($A35,'Requirements Catalogue'!$A$9:$A$228,0)))</x:f>
      </x:c>
      <x:c r="D35" s="31" t="str">
        <x:f>IF($A35="","",IF($J35&lt;&gt;"",1,IF($K35&lt;&gt;"",2,IF($L35&lt;&gt;"",3,IF($M35&lt;&gt;"",4,IF($N35&lt;&gt;"",5,IF($O35&lt;&gt;"",6,IF($P35&lt;&gt;"",7,IF($Q35&lt;&gt;"",8,"")))))))))</x:f>
      </x:c>
      <x:c r="E35" s="31" t="str">
        <x:f>IF($A35="","",IF($Q35&lt;&gt;"",8,IF($P35&lt;&gt;"",7,IF($O35&lt;&gt;"",6,IF($N35&lt;&gt;"",5,IF($M35&lt;&gt;"",4,IF($L35&lt;&gt;"",3,IF($K35&lt;&gt;"",2,IF($J35&lt;&gt;"",1,"")))))))))</x:f>
      </x:c>
      <x:c r="F35" s="31" t="str">
        <x:f>IF($A35="","",SUMIFS('Requirements Catalogue'!$X$9:$X$228,'Requirements Catalogue'!$AH$9:$AH$228,$A35,'Requirements Catalogue'!$D$9:$D$228,"User Story"))</x:f>
      </x:c>
      <x:c r="G35" s="31" t="str">
        <x:f>IF($A35="","",SUMIFS('Requirements Catalogue'!$X$9:$X$228,'Requirements Catalogue'!$AH$9:$AH$228,$A35,'Requirements Catalogue'!$D$9:$D$228,"User Story",'Requirements Catalogue'!$AC$9:$AC$228,"Done"))</x:f>
      </x:c>
      <x:c r="H35" s="58" t="str">
        <x:f>IF($F35=0,"",ROUND($G35/$F35,2))</x:f>
      </x:c>
      <x:c r="I35" s="31" t="str">
        <x:f>IF($A35="","",IF(COUNTIFS('Requirements Catalogue'!$AH$9:$AH$228,$A35,'Requirements Catalogue'!$AF$9:$AF$228,"Yes")&gt;0,"Blocked",IF(COUNTIFS('Requirements Catalogue'!$AH$9:$AH$228,$A35,'Requirements Catalogue'!$AI$9:$AI$228,"Needs Refinement")&gt;0,"Readiness Risk","Low")))</x:f>
      </x:c>
      <x:c r="J35" s="84" t="str">
        <x:f>IF($A35="","",IF(SUMIFS('Requirements Catalogue'!$X$9:$X$228,'Requirements Catalogue'!$AH$9:$AH$228,$A35,'Requirements Catalogue'!$D$9:$D$228,"User Story",'Requirements Catalogue'!$AA$9:$AA$228,1)=0,"",SUMIFS('Requirements Catalogue'!$X$9:$X$228,'Requirements Catalogue'!$AH$9:$AH$228,$A35,'Requirements Catalogue'!$D$9:$D$228,"User Story",'Requirements Catalogue'!$AA$9:$AA$228,1)))</x:f>
      </x:c>
      <x:c r="K35" s="84" t="str">
        <x:f>IF($A35="","",IF(SUMIFS('Requirements Catalogue'!$X$9:$X$228,'Requirements Catalogue'!$AH$9:$AH$228,$A35,'Requirements Catalogue'!$D$9:$D$228,"User Story",'Requirements Catalogue'!$AA$9:$AA$228,2)=0,"",SUMIFS('Requirements Catalogue'!$X$9:$X$228,'Requirements Catalogue'!$AH$9:$AH$228,$A35,'Requirements Catalogue'!$D$9:$D$228,"User Story",'Requirements Catalogue'!$AA$9:$AA$228,2)))</x:f>
      </x:c>
      <x:c r="L35" s="84" t="str">
        <x:f>IF($A35="","",IF(SUMIFS('Requirements Catalogue'!$X$9:$X$228,'Requirements Catalogue'!$AH$9:$AH$228,$A35,'Requirements Catalogue'!$D$9:$D$228,"User Story",'Requirements Catalogue'!$AA$9:$AA$228,3)=0,"",SUMIFS('Requirements Catalogue'!$X$9:$X$228,'Requirements Catalogue'!$AH$9:$AH$228,$A35,'Requirements Catalogue'!$D$9:$D$228,"User Story",'Requirements Catalogue'!$AA$9:$AA$228,3)))</x:f>
      </x:c>
      <x:c r="M35" s="84" t="str">
        <x:f>IF($A35="","",IF(SUMIFS('Requirements Catalogue'!$X$9:$X$228,'Requirements Catalogue'!$AH$9:$AH$228,$A35,'Requirements Catalogue'!$D$9:$D$228,"User Story",'Requirements Catalogue'!$AA$9:$AA$228,4)=0,"",SUMIFS('Requirements Catalogue'!$X$9:$X$228,'Requirements Catalogue'!$AH$9:$AH$228,$A35,'Requirements Catalogue'!$D$9:$D$228,"User Story",'Requirements Catalogue'!$AA$9:$AA$228,4)))</x:f>
      </x:c>
      <x:c r="N35" s="84" t="str">
        <x:f>IF($A35="","",IF(SUMIFS('Requirements Catalogue'!$X$9:$X$228,'Requirements Catalogue'!$AH$9:$AH$228,$A35,'Requirements Catalogue'!$D$9:$D$228,"User Story",'Requirements Catalogue'!$AA$9:$AA$228,5)=0,"",SUMIFS('Requirements Catalogue'!$X$9:$X$228,'Requirements Catalogue'!$AH$9:$AH$228,$A35,'Requirements Catalogue'!$D$9:$D$228,"User Story",'Requirements Catalogue'!$AA$9:$AA$228,5)))</x:f>
      </x:c>
      <x:c r="O35" s="84" t="str">
        <x:f>IF($A35="","",IF(SUMIFS('Requirements Catalogue'!$X$9:$X$228,'Requirements Catalogue'!$AH$9:$AH$228,$A35,'Requirements Catalogue'!$D$9:$D$228,"User Story",'Requirements Catalogue'!$AA$9:$AA$228,6)=0,"",SUMIFS('Requirements Catalogue'!$X$9:$X$228,'Requirements Catalogue'!$AH$9:$AH$228,$A35,'Requirements Catalogue'!$D$9:$D$228,"User Story",'Requirements Catalogue'!$AA$9:$AA$228,6)))</x:f>
      </x:c>
      <x:c r="P35" s="84" t="str">
        <x:f>IF($A35="","",IF(SUMIFS('Requirements Catalogue'!$X$9:$X$228,'Requirements Catalogue'!$AH$9:$AH$228,$A35,'Requirements Catalogue'!$D$9:$D$228,"User Story",'Requirements Catalogue'!$AA$9:$AA$228,7)=0,"",SUMIFS('Requirements Catalogue'!$X$9:$X$228,'Requirements Catalogue'!$AH$9:$AH$228,$A35,'Requirements Catalogue'!$D$9:$D$228,"User Story",'Requirements Catalogue'!$AA$9:$AA$228,7)))</x:f>
      </x:c>
      <x:c r="Q35" s="84" t="str">
        <x:f>IF($A35="","",IF(SUMIFS('Requirements Catalogue'!$X$9:$X$228,'Requirements Catalogue'!$AH$9:$AH$228,$A35,'Requirements Catalogue'!$D$9:$D$228,"User Story",'Requirements Catalogue'!$AA$9:$AA$228,8)=0,"",SUMIFS('Requirements Catalogue'!$X$9:$X$228,'Requirements Catalogue'!$AH$9:$AH$228,$A35,'Requirements Catalogue'!$D$9:$D$228,"User Story",'Requirements Catalogue'!$AA$9:$AA$228,8)))</x:f>
      </x:c>
      <x:c r="R35" s="31" t="str">
        <x:f>IF($A35="","",INDEX('Requirements Catalogue'!$Z$9:$Z$228,MATCH($A35,'Requirements Catalogue'!$A$9:$A$228,0)))</x:f>
      </x:c>
      <x:c r="S35" s="31" t="str">
        <x:f>IF($A35="","",COUNTIFS('Requirements Catalogue'!$B$9:$B$228,$A35,'Requirements Catalogue'!$D$9:$D$228,"Feature"))</x:f>
      </x:c>
      <x:c r="T35" s="31" t="str">
        <x:f>IF($A35="","",COUNTIFS('Requirements Catalogue'!$AH$9:$AH$228,$A35,'Requirements Catalogue'!$D$9:$D$228,"User Story"))</x:f>
      </x:c>
      <x:c r="U35" s="31" t="str">
        <x:f>IF($A35="","",INDEX('Requirements Catalogue'!$AL$9:$AL$228,MATCH($A35,'Requirements Catalogue'!$A$9:$A$228,0)))</x:f>
      </x:c>
    </x:row>
    <x:row r="36">
      <x:c r="A36" s="31" t="str">
        <x:f>IFERROR(INDEX('Requirements Catalogue'!$A$9:$A$228,MATCH(28,'Requirements Catalogue'!$AO$9:$AO$228,0)),"")</x:f>
      </x:c>
      <x:c r="B36" s="31" t="str">
        <x:f>IF($A36="","",INDEX('Requirements Catalogue'!$E$9:$E$228,MATCH($A36,'Requirements Catalogue'!$A$9:$A$228,0)))</x:f>
      </x:c>
      <x:c r="C36" s="31" t="str">
        <x:f>IF($A36="","",INDEX('Requirements Catalogue'!$P$9:$P$228,MATCH($A36,'Requirements Catalogue'!$A$9:$A$228,0)))</x:f>
      </x:c>
      <x:c r="D36" s="31" t="str">
        <x:f>IF($A36="","",IF($J36&lt;&gt;"",1,IF($K36&lt;&gt;"",2,IF($L36&lt;&gt;"",3,IF($M36&lt;&gt;"",4,IF($N36&lt;&gt;"",5,IF($O36&lt;&gt;"",6,IF($P36&lt;&gt;"",7,IF($Q36&lt;&gt;"",8,"")))))))))</x:f>
      </x:c>
      <x:c r="E36" s="31" t="str">
        <x:f>IF($A36="","",IF($Q36&lt;&gt;"",8,IF($P36&lt;&gt;"",7,IF($O36&lt;&gt;"",6,IF($N36&lt;&gt;"",5,IF($M36&lt;&gt;"",4,IF($L36&lt;&gt;"",3,IF($K36&lt;&gt;"",2,IF($J36&lt;&gt;"",1,"")))))))))</x:f>
      </x:c>
      <x:c r="F36" s="31" t="str">
        <x:f>IF($A36="","",SUMIFS('Requirements Catalogue'!$X$9:$X$228,'Requirements Catalogue'!$AH$9:$AH$228,$A36,'Requirements Catalogue'!$D$9:$D$228,"User Story"))</x:f>
      </x:c>
      <x:c r="G36" s="31" t="str">
        <x:f>IF($A36="","",SUMIFS('Requirements Catalogue'!$X$9:$X$228,'Requirements Catalogue'!$AH$9:$AH$228,$A36,'Requirements Catalogue'!$D$9:$D$228,"User Story",'Requirements Catalogue'!$AC$9:$AC$228,"Done"))</x:f>
      </x:c>
      <x:c r="H36" s="58" t="str">
        <x:f>IF($F36=0,"",ROUND($G36/$F36,2))</x:f>
      </x:c>
      <x:c r="I36" s="31" t="str">
        <x:f>IF($A36="","",IF(COUNTIFS('Requirements Catalogue'!$AH$9:$AH$228,$A36,'Requirements Catalogue'!$AF$9:$AF$228,"Yes")&gt;0,"Blocked",IF(COUNTIFS('Requirements Catalogue'!$AH$9:$AH$228,$A36,'Requirements Catalogue'!$AI$9:$AI$228,"Needs Refinement")&gt;0,"Readiness Risk","Low")))</x:f>
      </x:c>
      <x:c r="J36" s="84" t="str">
        <x:f>IF($A36="","",IF(SUMIFS('Requirements Catalogue'!$X$9:$X$228,'Requirements Catalogue'!$AH$9:$AH$228,$A36,'Requirements Catalogue'!$D$9:$D$228,"User Story",'Requirements Catalogue'!$AA$9:$AA$228,1)=0,"",SUMIFS('Requirements Catalogue'!$X$9:$X$228,'Requirements Catalogue'!$AH$9:$AH$228,$A36,'Requirements Catalogue'!$D$9:$D$228,"User Story",'Requirements Catalogue'!$AA$9:$AA$228,1)))</x:f>
      </x:c>
      <x:c r="K36" s="84" t="str">
        <x:f>IF($A36="","",IF(SUMIFS('Requirements Catalogue'!$X$9:$X$228,'Requirements Catalogue'!$AH$9:$AH$228,$A36,'Requirements Catalogue'!$D$9:$D$228,"User Story",'Requirements Catalogue'!$AA$9:$AA$228,2)=0,"",SUMIFS('Requirements Catalogue'!$X$9:$X$228,'Requirements Catalogue'!$AH$9:$AH$228,$A36,'Requirements Catalogue'!$D$9:$D$228,"User Story",'Requirements Catalogue'!$AA$9:$AA$228,2)))</x:f>
      </x:c>
      <x:c r="L36" s="84" t="str">
        <x:f>IF($A36="","",IF(SUMIFS('Requirements Catalogue'!$X$9:$X$228,'Requirements Catalogue'!$AH$9:$AH$228,$A36,'Requirements Catalogue'!$D$9:$D$228,"User Story",'Requirements Catalogue'!$AA$9:$AA$228,3)=0,"",SUMIFS('Requirements Catalogue'!$X$9:$X$228,'Requirements Catalogue'!$AH$9:$AH$228,$A36,'Requirements Catalogue'!$D$9:$D$228,"User Story",'Requirements Catalogue'!$AA$9:$AA$228,3)))</x:f>
      </x:c>
      <x:c r="M36" s="84" t="str">
        <x:f>IF($A36="","",IF(SUMIFS('Requirements Catalogue'!$X$9:$X$228,'Requirements Catalogue'!$AH$9:$AH$228,$A36,'Requirements Catalogue'!$D$9:$D$228,"User Story",'Requirements Catalogue'!$AA$9:$AA$228,4)=0,"",SUMIFS('Requirements Catalogue'!$X$9:$X$228,'Requirements Catalogue'!$AH$9:$AH$228,$A36,'Requirements Catalogue'!$D$9:$D$228,"User Story",'Requirements Catalogue'!$AA$9:$AA$228,4)))</x:f>
      </x:c>
      <x:c r="N36" s="84" t="str">
        <x:f>IF($A36="","",IF(SUMIFS('Requirements Catalogue'!$X$9:$X$228,'Requirements Catalogue'!$AH$9:$AH$228,$A36,'Requirements Catalogue'!$D$9:$D$228,"User Story",'Requirements Catalogue'!$AA$9:$AA$228,5)=0,"",SUMIFS('Requirements Catalogue'!$X$9:$X$228,'Requirements Catalogue'!$AH$9:$AH$228,$A36,'Requirements Catalogue'!$D$9:$D$228,"User Story",'Requirements Catalogue'!$AA$9:$AA$228,5)))</x:f>
      </x:c>
      <x:c r="O36" s="84" t="str">
        <x:f>IF($A36="","",IF(SUMIFS('Requirements Catalogue'!$X$9:$X$228,'Requirements Catalogue'!$AH$9:$AH$228,$A36,'Requirements Catalogue'!$D$9:$D$228,"User Story",'Requirements Catalogue'!$AA$9:$AA$228,6)=0,"",SUMIFS('Requirements Catalogue'!$X$9:$X$228,'Requirements Catalogue'!$AH$9:$AH$228,$A36,'Requirements Catalogue'!$D$9:$D$228,"User Story",'Requirements Catalogue'!$AA$9:$AA$228,6)))</x:f>
      </x:c>
      <x:c r="P36" s="84" t="str">
        <x:f>IF($A36="","",IF(SUMIFS('Requirements Catalogue'!$X$9:$X$228,'Requirements Catalogue'!$AH$9:$AH$228,$A36,'Requirements Catalogue'!$D$9:$D$228,"User Story",'Requirements Catalogue'!$AA$9:$AA$228,7)=0,"",SUMIFS('Requirements Catalogue'!$X$9:$X$228,'Requirements Catalogue'!$AH$9:$AH$228,$A36,'Requirements Catalogue'!$D$9:$D$228,"User Story",'Requirements Catalogue'!$AA$9:$AA$228,7)))</x:f>
      </x:c>
      <x:c r="Q36" s="84" t="str">
        <x:f>IF($A36="","",IF(SUMIFS('Requirements Catalogue'!$X$9:$X$228,'Requirements Catalogue'!$AH$9:$AH$228,$A36,'Requirements Catalogue'!$D$9:$D$228,"User Story",'Requirements Catalogue'!$AA$9:$AA$228,8)=0,"",SUMIFS('Requirements Catalogue'!$X$9:$X$228,'Requirements Catalogue'!$AH$9:$AH$228,$A36,'Requirements Catalogue'!$D$9:$D$228,"User Story",'Requirements Catalogue'!$AA$9:$AA$228,8)))</x:f>
      </x:c>
      <x:c r="R36" s="31" t="str">
        <x:f>IF($A36="","",INDEX('Requirements Catalogue'!$Z$9:$Z$228,MATCH($A36,'Requirements Catalogue'!$A$9:$A$228,0)))</x:f>
      </x:c>
      <x:c r="S36" s="31" t="str">
        <x:f>IF($A36="","",COUNTIFS('Requirements Catalogue'!$B$9:$B$228,$A36,'Requirements Catalogue'!$D$9:$D$228,"Feature"))</x:f>
      </x:c>
      <x:c r="T36" s="31" t="str">
        <x:f>IF($A36="","",COUNTIFS('Requirements Catalogue'!$AH$9:$AH$228,$A36,'Requirements Catalogue'!$D$9:$D$228,"User Story"))</x:f>
      </x:c>
      <x:c r="U36" s="31" t="str">
        <x:f>IF($A36="","",INDEX('Requirements Catalogue'!$AL$9:$AL$228,MATCH($A36,'Requirements Catalogue'!$A$9:$A$228,0)))</x:f>
      </x:c>
    </x:row>
    <x:row r="37">
      <x:c r="A37" s="31" t="str">
        <x:f>IFERROR(INDEX('Requirements Catalogue'!$A$9:$A$228,MATCH(29,'Requirements Catalogue'!$AO$9:$AO$228,0)),"")</x:f>
      </x:c>
      <x:c r="B37" s="31" t="str">
        <x:f>IF($A37="","",INDEX('Requirements Catalogue'!$E$9:$E$228,MATCH($A37,'Requirements Catalogue'!$A$9:$A$228,0)))</x:f>
      </x:c>
      <x:c r="C37" s="31" t="str">
        <x:f>IF($A37="","",INDEX('Requirements Catalogue'!$P$9:$P$228,MATCH($A37,'Requirements Catalogue'!$A$9:$A$228,0)))</x:f>
      </x:c>
      <x:c r="D37" s="31" t="str">
        <x:f>IF($A37="","",IF($J37&lt;&gt;"",1,IF($K37&lt;&gt;"",2,IF($L37&lt;&gt;"",3,IF($M37&lt;&gt;"",4,IF($N37&lt;&gt;"",5,IF($O37&lt;&gt;"",6,IF($P37&lt;&gt;"",7,IF($Q37&lt;&gt;"",8,"")))))))))</x:f>
      </x:c>
      <x:c r="E37" s="31" t="str">
        <x:f>IF($A37="","",IF($Q37&lt;&gt;"",8,IF($P37&lt;&gt;"",7,IF($O37&lt;&gt;"",6,IF($N37&lt;&gt;"",5,IF($M37&lt;&gt;"",4,IF($L37&lt;&gt;"",3,IF($K37&lt;&gt;"",2,IF($J37&lt;&gt;"",1,"")))))))))</x:f>
      </x:c>
      <x:c r="F37" s="31" t="str">
        <x:f>IF($A37="","",SUMIFS('Requirements Catalogue'!$X$9:$X$228,'Requirements Catalogue'!$AH$9:$AH$228,$A37,'Requirements Catalogue'!$D$9:$D$228,"User Story"))</x:f>
      </x:c>
      <x:c r="G37" s="31" t="str">
        <x:f>IF($A37="","",SUMIFS('Requirements Catalogue'!$X$9:$X$228,'Requirements Catalogue'!$AH$9:$AH$228,$A37,'Requirements Catalogue'!$D$9:$D$228,"User Story",'Requirements Catalogue'!$AC$9:$AC$228,"Done"))</x:f>
      </x:c>
      <x:c r="H37" s="58" t="str">
        <x:f>IF($F37=0,"",ROUND($G37/$F37,2))</x:f>
      </x:c>
      <x:c r="I37" s="31" t="str">
        <x:f>IF($A37="","",IF(COUNTIFS('Requirements Catalogue'!$AH$9:$AH$228,$A37,'Requirements Catalogue'!$AF$9:$AF$228,"Yes")&gt;0,"Blocked",IF(COUNTIFS('Requirements Catalogue'!$AH$9:$AH$228,$A37,'Requirements Catalogue'!$AI$9:$AI$228,"Needs Refinement")&gt;0,"Readiness Risk","Low")))</x:f>
      </x:c>
      <x:c r="J37" s="84" t="str">
        <x:f>IF($A37="","",IF(SUMIFS('Requirements Catalogue'!$X$9:$X$228,'Requirements Catalogue'!$AH$9:$AH$228,$A37,'Requirements Catalogue'!$D$9:$D$228,"User Story",'Requirements Catalogue'!$AA$9:$AA$228,1)=0,"",SUMIFS('Requirements Catalogue'!$X$9:$X$228,'Requirements Catalogue'!$AH$9:$AH$228,$A37,'Requirements Catalogue'!$D$9:$D$228,"User Story",'Requirements Catalogue'!$AA$9:$AA$228,1)))</x:f>
      </x:c>
      <x:c r="K37" s="84" t="str">
        <x:f>IF($A37="","",IF(SUMIFS('Requirements Catalogue'!$X$9:$X$228,'Requirements Catalogue'!$AH$9:$AH$228,$A37,'Requirements Catalogue'!$D$9:$D$228,"User Story",'Requirements Catalogue'!$AA$9:$AA$228,2)=0,"",SUMIFS('Requirements Catalogue'!$X$9:$X$228,'Requirements Catalogue'!$AH$9:$AH$228,$A37,'Requirements Catalogue'!$D$9:$D$228,"User Story",'Requirements Catalogue'!$AA$9:$AA$228,2)))</x:f>
      </x:c>
      <x:c r="L37" s="84" t="str">
        <x:f>IF($A37="","",IF(SUMIFS('Requirements Catalogue'!$X$9:$X$228,'Requirements Catalogue'!$AH$9:$AH$228,$A37,'Requirements Catalogue'!$D$9:$D$228,"User Story",'Requirements Catalogue'!$AA$9:$AA$228,3)=0,"",SUMIFS('Requirements Catalogue'!$X$9:$X$228,'Requirements Catalogue'!$AH$9:$AH$228,$A37,'Requirements Catalogue'!$D$9:$D$228,"User Story",'Requirements Catalogue'!$AA$9:$AA$228,3)))</x:f>
      </x:c>
      <x:c r="M37" s="84" t="str">
        <x:f>IF($A37="","",IF(SUMIFS('Requirements Catalogue'!$X$9:$X$228,'Requirements Catalogue'!$AH$9:$AH$228,$A37,'Requirements Catalogue'!$D$9:$D$228,"User Story",'Requirements Catalogue'!$AA$9:$AA$228,4)=0,"",SUMIFS('Requirements Catalogue'!$X$9:$X$228,'Requirements Catalogue'!$AH$9:$AH$228,$A37,'Requirements Catalogue'!$D$9:$D$228,"User Story",'Requirements Catalogue'!$AA$9:$AA$228,4)))</x:f>
      </x:c>
      <x:c r="N37" s="84" t="str">
        <x:f>IF($A37="","",IF(SUMIFS('Requirements Catalogue'!$X$9:$X$228,'Requirements Catalogue'!$AH$9:$AH$228,$A37,'Requirements Catalogue'!$D$9:$D$228,"User Story",'Requirements Catalogue'!$AA$9:$AA$228,5)=0,"",SUMIFS('Requirements Catalogue'!$X$9:$X$228,'Requirements Catalogue'!$AH$9:$AH$228,$A37,'Requirements Catalogue'!$D$9:$D$228,"User Story",'Requirements Catalogue'!$AA$9:$AA$228,5)))</x:f>
      </x:c>
      <x:c r="O37" s="84" t="str">
        <x:f>IF($A37="","",IF(SUMIFS('Requirements Catalogue'!$X$9:$X$228,'Requirements Catalogue'!$AH$9:$AH$228,$A37,'Requirements Catalogue'!$D$9:$D$228,"User Story",'Requirements Catalogue'!$AA$9:$AA$228,6)=0,"",SUMIFS('Requirements Catalogue'!$X$9:$X$228,'Requirements Catalogue'!$AH$9:$AH$228,$A37,'Requirements Catalogue'!$D$9:$D$228,"User Story",'Requirements Catalogue'!$AA$9:$AA$228,6)))</x:f>
      </x:c>
      <x:c r="P37" s="84" t="str">
        <x:f>IF($A37="","",IF(SUMIFS('Requirements Catalogue'!$X$9:$X$228,'Requirements Catalogue'!$AH$9:$AH$228,$A37,'Requirements Catalogue'!$D$9:$D$228,"User Story",'Requirements Catalogue'!$AA$9:$AA$228,7)=0,"",SUMIFS('Requirements Catalogue'!$X$9:$X$228,'Requirements Catalogue'!$AH$9:$AH$228,$A37,'Requirements Catalogue'!$D$9:$D$228,"User Story",'Requirements Catalogue'!$AA$9:$AA$228,7)))</x:f>
      </x:c>
      <x:c r="Q37" s="84" t="str">
        <x:f>IF($A37="","",IF(SUMIFS('Requirements Catalogue'!$X$9:$X$228,'Requirements Catalogue'!$AH$9:$AH$228,$A37,'Requirements Catalogue'!$D$9:$D$228,"User Story",'Requirements Catalogue'!$AA$9:$AA$228,8)=0,"",SUMIFS('Requirements Catalogue'!$X$9:$X$228,'Requirements Catalogue'!$AH$9:$AH$228,$A37,'Requirements Catalogue'!$D$9:$D$228,"User Story",'Requirements Catalogue'!$AA$9:$AA$228,8)))</x:f>
      </x:c>
      <x:c r="R37" s="31" t="str">
        <x:f>IF($A37="","",INDEX('Requirements Catalogue'!$Z$9:$Z$228,MATCH($A37,'Requirements Catalogue'!$A$9:$A$228,0)))</x:f>
      </x:c>
      <x:c r="S37" s="31" t="str">
        <x:f>IF($A37="","",COUNTIFS('Requirements Catalogue'!$B$9:$B$228,$A37,'Requirements Catalogue'!$D$9:$D$228,"Feature"))</x:f>
      </x:c>
      <x:c r="T37" s="31" t="str">
        <x:f>IF($A37="","",COUNTIFS('Requirements Catalogue'!$AH$9:$AH$228,$A37,'Requirements Catalogue'!$D$9:$D$228,"User Story"))</x:f>
      </x:c>
      <x:c r="U37" s="31" t="str">
        <x:f>IF($A37="","",INDEX('Requirements Catalogue'!$AL$9:$AL$228,MATCH($A37,'Requirements Catalogue'!$A$9:$A$228,0)))</x:f>
      </x:c>
    </x:row>
    <x:row r="38">
      <x:c r="A38" s="31" t="str">
        <x:f>IFERROR(INDEX('Requirements Catalogue'!$A$9:$A$228,MATCH(30,'Requirements Catalogue'!$AO$9:$AO$228,0)),"")</x:f>
      </x:c>
      <x:c r="B38" s="31" t="str">
        <x:f>IF($A38="","",INDEX('Requirements Catalogue'!$E$9:$E$228,MATCH($A38,'Requirements Catalogue'!$A$9:$A$228,0)))</x:f>
      </x:c>
      <x:c r="C38" s="31" t="str">
        <x:f>IF($A38="","",INDEX('Requirements Catalogue'!$P$9:$P$228,MATCH($A38,'Requirements Catalogue'!$A$9:$A$228,0)))</x:f>
      </x:c>
      <x:c r="D38" s="31" t="str">
        <x:f>IF($A38="","",IF($J38&lt;&gt;"",1,IF($K38&lt;&gt;"",2,IF($L38&lt;&gt;"",3,IF($M38&lt;&gt;"",4,IF($N38&lt;&gt;"",5,IF($O38&lt;&gt;"",6,IF($P38&lt;&gt;"",7,IF($Q38&lt;&gt;"",8,"")))))))))</x:f>
      </x:c>
      <x:c r="E38" s="31" t="str">
        <x:f>IF($A38="","",IF($Q38&lt;&gt;"",8,IF($P38&lt;&gt;"",7,IF($O38&lt;&gt;"",6,IF($N38&lt;&gt;"",5,IF($M38&lt;&gt;"",4,IF($L38&lt;&gt;"",3,IF($K38&lt;&gt;"",2,IF($J38&lt;&gt;"",1,"")))))))))</x:f>
      </x:c>
      <x:c r="F38" s="31" t="str">
        <x:f>IF($A38="","",SUMIFS('Requirements Catalogue'!$X$9:$X$228,'Requirements Catalogue'!$AH$9:$AH$228,$A38,'Requirements Catalogue'!$D$9:$D$228,"User Story"))</x:f>
      </x:c>
      <x:c r="G38" s="31" t="str">
        <x:f>IF($A38="","",SUMIFS('Requirements Catalogue'!$X$9:$X$228,'Requirements Catalogue'!$AH$9:$AH$228,$A38,'Requirements Catalogue'!$D$9:$D$228,"User Story",'Requirements Catalogue'!$AC$9:$AC$228,"Done"))</x:f>
      </x:c>
      <x:c r="H38" s="58" t="str">
        <x:f>IF($F38=0,"",ROUND($G38/$F38,2))</x:f>
      </x:c>
      <x:c r="I38" s="31" t="str">
        <x:f>IF($A38="","",IF(COUNTIFS('Requirements Catalogue'!$AH$9:$AH$228,$A38,'Requirements Catalogue'!$AF$9:$AF$228,"Yes")&gt;0,"Blocked",IF(COUNTIFS('Requirements Catalogue'!$AH$9:$AH$228,$A38,'Requirements Catalogue'!$AI$9:$AI$228,"Needs Refinement")&gt;0,"Readiness Risk","Low")))</x:f>
      </x:c>
      <x:c r="J38" s="84" t="str">
        <x:f>IF($A38="","",IF(SUMIFS('Requirements Catalogue'!$X$9:$X$228,'Requirements Catalogue'!$AH$9:$AH$228,$A38,'Requirements Catalogue'!$D$9:$D$228,"User Story",'Requirements Catalogue'!$AA$9:$AA$228,1)=0,"",SUMIFS('Requirements Catalogue'!$X$9:$X$228,'Requirements Catalogue'!$AH$9:$AH$228,$A38,'Requirements Catalogue'!$D$9:$D$228,"User Story",'Requirements Catalogue'!$AA$9:$AA$228,1)))</x:f>
      </x:c>
      <x:c r="K38" s="84" t="str">
        <x:f>IF($A38="","",IF(SUMIFS('Requirements Catalogue'!$X$9:$X$228,'Requirements Catalogue'!$AH$9:$AH$228,$A38,'Requirements Catalogue'!$D$9:$D$228,"User Story",'Requirements Catalogue'!$AA$9:$AA$228,2)=0,"",SUMIFS('Requirements Catalogue'!$X$9:$X$228,'Requirements Catalogue'!$AH$9:$AH$228,$A38,'Requirements Catalogue'!$D$9:$D$228,"User Story",'Requirements Catalogue'!$AA$9:$AA$228,2)))</x:f>
      </x:c>
      <x:c r="L38" s="84" t="str">
        <x:f>IF($A38="","",IF(SUMIFS('Requirements Catalogue'!$X$9:$X$228,'Requirements Catalogue'!$AH$9:$AH$228,$A38,'Requirements Catalogue'!$D$9:$D$228,"User Story",'Requirements Catalogue'!$AA$9:$AA$228,3)=0,"",SUMIFS('Requirements Catalogue'!$X$9:$X$228,'Requirements Catalogue'!$AH$9:$AH$228,$A38,'Requirements Catalogue'!$D$9:$D$228,"User Story",'Requirements Catalogue'!$AA$9:$AA$228,3)))</x:f>
      </x:c>
      <x:c r="M38" s="84" t="str">
        <x:f>IF($A38="","",IF(SUMIFS('Requirements Catalogue'!$X$9:$X$228,'Requirements Catalogue'!$AH$9:$AH$228,$A38,'Requirements Catalogue'!$D$9:$D$228,"User Story",'Requirements Catalogue'!$AA$9:$AA$228,4)=0,"",SUMIFS('Requirements Catalogue'!$X$9:$X$228,'Requirements Catalogue'!$AH$9:$AH$228,$A38,'Requirements Catalogue'!$D$9:$D$228,"User Story",'Requirements Catalogue'!$AA$9:$AA$228,4)))</x:f>
      </x:c>
      <x:c r="N38" s="84" t="str">
        <x:f>IF($A38="","",IF(SUMIFS('Requirements Catalogue'!$X$9:$X$228,'Requirements Catalogue'!$AH$9:$AH$228,$A38,'Requirements Catalogue'!$D$9:$D$228,"User Story",'Requirements Catalogue'!$AA$9:$AA$228,5)=0,"",SUMIFS('Requirements Catalogue'!$X$9:$X$228,'Requirements Catalogue'!$AH$9:$AH$228,$A38,'Requirements Catalogue'!$D$9:$D$228,"User Story",'Requirements Catalogue'!$AA$9:$AA$228,5)))</x:f>
      </x:c>
      <x:c r="O38" s="84" t="str">
        <x:f>IF($A38="","",IF(SUMIFS('Requirements Catalogue'!$X$9:$X$228,'Requirements Catalogue'!$AH$9:$AH$228,$A38,'Requirements Catalogue'!$D$9:$D$228,"User Story",'Requirements Catalogue'!$AA$9:$AA$228,6)=0,"",SUMIFS('Requirements Catalogue'!$X$9:$X$228,'Requirements Catalogue'!$AH$9:$AH$228,$A38,'Requirements Catalogue'!$D$9:$D$228,"User Story",'Requirements Catalogue'!$AA$9:$AA$228,6)))</x:f>
      </x:c>
      <x:c r="P38" s="84" t="str">
        <x:f>IF($A38="","",IF(SUMIFS('Requirements Catalogue'!$X$9:$X$228,'Requirements Catalogue'!$AH$9:$AH$228,$A38,'Requirements Catalogue'!$D$9:$D$228,"User Story",'Requirements Catalogue'!$AA$9:$AA$228,7)=0,"",SUMIFS('Requirements Catalogue'!$X$9:$X$228,'Requirements Catalogue'!$AH$9:$AH$228,$A38,'Requirements Catalogue'!$D$9:$D$228,"User Story",'Requirements Catalogue'!$AA$9:$AA$228,7)))</x:f>
      </x:c>
      <x:c r="Q38" s="84" t="str">
        <x:f>IF($A38="","",IF(SUMIFS('Requirements Catalogue'!$X$9:$X$228,'Requirements Catalogue'!$AH$9:$AH$228,$A38,'Requirements Catalogue'!$D$9:$D$228,"User Story",'Requirements Catalogue'!$AA$9:$AA$228,8)=0,"",SUMIFS('Requirements Catalogue'!$X$9:$X$228,'Requirements Catalogue'!$AH$9:$AH$228,$A38,'Requirements Catalogue'!$D$9:$D$228,"User Story",'Requirements Catalogue'!$AA$9:$AA$228,8)))</x:f>
      </x:c>
      <x:c r="R38" s="31" t="str">
        <x:f>IF($A38="","",INDEX('Requirements Catalogue'!$Z$9:$Z$228,MATCH($A38,'Requirements Catalogue'!$A$9:$A$228,0)))</x:f>
      </x:c>
      <x:c r="S38" s="31" t="str">
        <x:f>IF($A38="","",COUNTIFS('Requirements Catalogue'!$B$9:$B$228,$A38,'Requirements Catalogue'!$D$9:$D$228,"Feature"))</x:f>
      </x:c>
      <x:c r="T38" s="31" t="str">
        <x:f>IF($A38="","",COUNTIFS('Requirements Catalogue'!$AH$9:$AH$228,$A38,'Requirements Catalogue'!$D$9:$D$228,"User Story"))</x:f>
      </x:c>
      <x:c r="U38" s="31" t="str">
        <x:f>IF($A38="","",INDEX('Requirements Catalogue'!$AL$9:$AL$228,MATCH($A38,'Requirements Catalogue'!$A$9:$A$228,0)))</x:f>
      </x:c>
    </x:row>
  </x:sheetData>
  <x:mergeCells>
    <x:mergeCell ref="A1:U1"/>
    <x:mergeCell ref="A2:U3"/>
    <x:mergeCell ref="A5:U5"/>
  </x:mergeCells>
  <x:conditionalFormatting sqref="I9:I38">
    <x:cfRule type="expression" dxfId="6" priority="1">
      <x:formula>$I9="Blocked"</x:formula>
    </x:cfRule>
    <x:cfRule type="expression" dxfId="7" priority="2">
      <x:formula>$I9="Readiness Risk"</x:formula>
    </x:cfRule>
  </x:conditionalFormatting>
  <x:pageMargins left="0.7" right="0.7" top="0.75" bottom="0.75" header="0.3" footer="0.3"/>
  <x:tableParts count="1">
    <x:tablePart xmlns:r="http://schemas.openxmlformats.org/officeDocument/2006/relationships" r:id="R7742f6f0f7e14a7f"/>
  </x:tableParts>
</x:worksheet>
</file>

<file path=xl/worksheets/sheet7.xml><?xml version="1.0" encoding="utf-8"?>
<x:worksheet xmlns:x="http://schemas.openxmlformats.org/spreadsheetml/2006/main">
  <x:sheetFormatPr defaultRowHeight="15"/>
  <x:cols>
    <x:col min="1" max="1" width="15" hidden="0" customWidth="1"/>
    <x:col min="2" max="2" width="15" hidden="0" customWidth="1"/>
    <x:col min="3" max="3" width="15" hidden="0" customWidth="1"/>
    <x:col min="4" max="4" width="38" hidden="0" customWidth="1"/>
    <x:col min="5" max="5" width="15" hidden="0" customWidth="1"/>
    <x:col min="6" max="6" width="15" hidden="0" customWidth="1"/>
    <x:col min="7" max="7" width="15" hidden="0" customWidth="1"/>
    <x:col min="8" max="8" width="15" hidden="0" customWidth="1"/>
    <x:col min="9" max="9" width="15" hidden="0" customWidth="1"/>
    <x:col min="10" max="10" width="15" hidden="0" customWidth="1"/>
    <x:col min="11" max="11" width="15" hidden="0" customWidth="1"/>
    <x:col min="12" max="12" width="15" hidden="0" customWidth="1"/>
    <x:col min="13" max="13" width="15" hidden="0" customWidth="1"/>
    <x:col min="14" max="14" width="35" hidden="0" customWidth="1"/>
    <x:col min="16" max="16" width="12" hidden="0" customWidth="1"/>
    <x:col min="17" max="17" width="12" hidden="0" customWidth="1"/>
    <x:col min="18" max="18" width="12" hidden="0" customWidth="1"/>
    <x:col min="19" max="19" width="12" hidden="0" customWidth="1"/>
    <x:col min="20" max="20" width="12" hidden="0" customWidth="1"/>
    <x:col min="21" max="21" width="12" hidden="0" customWidth="1"/>
    <x:col min="22" max="22" width="12" hidden="0" customWidth="1"/>
    <x:col min="23" max="23" width="12" hidden="0" customWidth="1"/>
    <x:col min="24" max="24" width="12" hidden="0" customWidth="1"/>
  </x:cols>
  <x:sheetData>
    <x:row r="1" ht="28" customHeight="1">
      <x:c r="A1" s="100" t="str">
        <x:v>Dashboard</x:v>
      </x:c>
      <x:c r="B1" s="100"/>
      <x:c r="C1" s="100"/>
      <x:c r="D1" s="100"/>
      <x:c r="E1" s="100"/>
      <x:c r="F1" s="100"/>
      <x:c r="G1" s="100"/>
      <x:c r="H1" s="100"/>
      <x:c r="I1" s="100"/>
      <x:c r="J1" s="100"/>
      <x:c r="K1" s="100"/>
      <x:c r="L1" s="100"/>
      <x:c r="M1" s="100"/>
      <x:c r="N1" s="100"/>
      <x:c r="O1" s="97"/>
      <x:c r="P1" s="97"/>
      <x:c r="Q1" s="97"/>
      <x:c r="R1" s="97"/>
      <x:c r="S1" s="97"/>
      <x:c r="T1" s="97"/>
      <x:c r="U1" s="97"/>
      <x:c r="V1" s="97"/>
      <x:c r="W1" s="97"/>
      <x:c r="X1" s="97"/>
      <x:c r="Y1" s="97"/>
      <x:c r="Z1" s="97"/>
      <x:c r="AA1" s="97"/>
      <x:c r="AB1" s="97"/>
      <x:c r="AC1" s="97"/>
      <x:c r="AD1" s="97"/>
      <x:c r="AE1" s="97"/>
      <x:c r="AF1" s="97"/>
      <x:c r="AG1" s="97"/>
      <x:c r="AH1" s="97"/>
      <x:c r="AI1" s="97"/>
      <x:c r="AJ1" s="97"/>
      <x:c r="AK1" s="97"/>
      <x:c r="AL1" s="97"/>
      <x:c r="AM1" s="97"/>
      <x:c r="AN1" s="97"/>
      <x:c r="AO1" s="97"/>
      <x:c r="AP1" s="97"/>
      <x:c r="AQ1" s="97"/>
      <x:c r="AR1" s="97"/>
      <x:c r="AS1" s="97"/>
      <x:c r="AT1" s="97"/>
      <x:c r="AU1" s="97"/>
      <x:c r="AV1" s="97"/>
      <x:c r="AW1" s="97"/>
      <x:c r="AX1" s="97"/>
      <x:c r="AY1" s="97"/>
      <x:c r="AZ1" s="97"/>
    </x:row>
    <x:row r="2" ht="22" customHeight="1">
      <x:c r="A2" s="14" t="str">
        <x:v>Backlog health, sprint readiness and roadmap summary calculated from the Requirements Catalogue.</x:v>
      </x:c>
      <x:c r="B2" s="14"/>
      <x:c r="C2" s="14"/>
      <x:c r="D2" s="14"/>
      <x:c r="E2" s="14"/>
      <x:c r="F2" s="14"/>
      <x:c r="G2" s="14"/>
      <x:c r="H2" s="14"/>
      <x:c r="I2" s="14"/>
      <x:c r="J2" s="14"/>
      <x:c r="K2" s="14"/>
      <x:c r="L2" s="14"/>
      <x:c r="M2" s="14"/>
      <x:c r="N2" s="14"/>
    </x:row>
    <x:row r="3" ht="22" customHeight="1">
      <x:c r="A3" s="14"/>
      <x:c r="B3" s="14"/>
      <x:c r="C3" s="14"/>
      <x:c r="D3" s="14"/>
      <x:c r="E3" s="14"/>
      <x:c r="F3" s="14"/>
      <x:c r="G3" s="14"/>
      <x:c r="H3" s="14"/>
      <x:c r="I3" s="14"/>
      <x:c r="J3" s="14"/>
      <x:c r="K3" s="14"/>
      <x:c r="L3" s="14"/>
      <x:c r="M3" s="14"/>
      <x:c r="N3" s="14"/>
    </x:row>
    <x:row r="4">
      <x:c r="A4" s="44"/>
      <x:c r="B4" s="44"/>
      <x:c r="C4" s="44"/>
      <x:c r="D4" s="44"/>
      <x:c r="E4" s="44"/>
      <x:c r="F4" s="44"/>
      <x:c r="G4" s="44"/>
      <x:c r="H4" s="44"/>
      <x:c r="I4" s="44"/>
      <x:c r="J4" s="44"/>
      <x:c r="K4" s="44"/>
      <x:c r="L4" s="44"/>
      <x:c r="M4" s="44"/>
      <x:c r="N4" s="44"/>
    </x:row>
    <x:row r="5">
      <x:c r="A5" s="23" t="str">
        <x:v>Total Work Items</x:v>
      </x:c>
      <x:c r="B5" s="23"/>
      <x:c r="C5" s="44"/>
      <x:c r="D5" s="23" t="str">
        <x:v>Epics</x:v>
      </x:c>
      <x:c r="E5" s="23"/>
      <x:c r="F5" s="44"/>
      <x:c r="G5" s="23" t="str">
        <x:v>Features</x:v>
      </x:c>
      <x:c r="H5" s="23"/>
      <x:c r="I5" s="44"/>
      <x:c r="J5" s="23" t="str">
        <x:v>User Stories</x:v>
      </x:c>
      <x:c r="K5" s="23"/>
      <x:c r="L5" s="44"/>
      <x:c r="M5" s="44"/>
      <x:c r="N5" s="44"/>
    </x:row>
    <x:row r="6">
      <x:c r="A6" s="91" t="n">
        <x:f>SUM(COUNTIF('Requirements Catalogue'!$D$9:$D$228,"Theme"),COUNTIF('Requirements Catalogue'!$D$9:$D$228,"Epic"),COUNTIF('Requirements Catalogue'!$D$9:$D$228,"Feature"),COUNTIF('Requirements Catalogue'!$D$9:$D$228,"User Story"),COUNTIF('Requirements Catalogue'!$D$9:$D$228,"Spike"),COUNTIF('Requirements Catalogue'!$D$9:$D$228,"Enabler"))</x:f>
        <x:v>88</x:v>
      </x:c>
      <x:c r="B6" s="91"/>
      <x:c r="C6" s="44"/>
      <x:c r="D6" s="91" t="n">
        <x:f>COUNTIF('Requirements Catalogue'!$D$9:$D$228,"Epic")</x:f>
        <x:v>6</x:v>
      </x:c>
      <x:c r="E6" s="91"/>
      <x:c r="F6" s="44"/>
      <x:c r="G6" s="91" t="n">
        <x:f>COUNTIF('Requirements Catalogue'!$D$9:$D$228,"Feature")</x:f>
        <x:v>20</x:v>
      </x:c>
      <x:c r="H6" s="91"/>
      <x:c r="I6" s="44"/>
      <x:c r="J6" s="91" t="n">
        <x:f>COUNTIF('Requirements Catalogue'!$D$9:$D$228,"User Story")</x:f>
        <x:v>40</x:v>
      </x:c>
      <x:c r="K6" s="91"/>
      <x:c r="L6" s="44"/>
      <x:c r="M6" s="44"/>
      <x:c r="N6" s="44"/>
    </x:row>
    <x:row r="7">
      <x:c r="A7" s="44"/>
      <x:c r="B7" s="44"/>
      <x:c r="C7" s="44"/>
      <x:c r="D7" s="44"/>
      <x:c r="E7" s="44"/>
      <x:c r="F7" s="44"/>
      <x:c r="G7" s="44"/>
      <x:c r="H7" s="44"/>
      <x:c r="I7" s="44"/>
      <x:c r="J7" s="44"/>
      <x:c r="K7" s="44"/>
      <x:c r="L7" s="44"/>
      <x:c r="M7" s="44"/>
      <x:c r="N7" s="44"/>
    </x:row>
    <x:row r="8">
      <x:c r="A8" s="23" t="str">
        <x:v>Ready Stories</x:v>
      </x:c>
      <x:c r="B8" s="23"/>
      <x:c r="C8" s="44"/>
      <x:c r="D8" s="23" t="str">
        <x:v>Total Story Points</x:v>
      </x:c>
      <x:c r="E8" s="23"/>
      <x:c r="F8" s="44"/>
      <x:c r="G8" s="23" t="str">
        <x:v>Done Points</x:v>
      </x:c>
      <x:c r="H8" s="23"/>
      <x:c r="I8" s="44"/>
      <x:c r="J8" s="23" t="str">
        <x:v>Blocked Stories</x:v>
      </x:c>
      <x:c r="K8" s="23"/>
      <x:c r="L8" s="44"/>
      <x:c r="M8" s="44"/>
      <x:c r="N8" s="44"/>
    </x:row>
    <x:row r="9">
      <x:c r="A9" s="91" t="n">
        <x:f>COUNTIFS('Requirements Catalogue'!$D$9:$D$228,"User Story",'Requirements Catalogue'!$AI$9:$AI$228,"Ready")</x:f>
        <x:v>9</x:v>
      </x:c>
      <x:c r="B9" s="91"/>
      <x:c r="C9" s="44"/>
      <x:c r="D9" s="91" t="n">
        <x:f>SUMIFS('Requirements Catalogue'!$X$9:$X$228,'Requirements Catalogue'!$D$9:$D$228,"User Story")</x:f>
        <x:v>328</x:v>
      </x:c>
      <x:c r="E9" s="91"/>
      <x:c r="F9" s="44"/>
      <x:c r="G9" s="91" t="n">
        <x:f>SUMIFS('Requirements Catalogue'!$X$9:$X$228,'Requirements Catalogue'!$D$9:$D$228,"User Story",'Requirements Catalogue'!$AC$9:$AC$228,"Done")</x:f>
        <x:v>9</x:v>
      </x:c>
      <x:c r="H9" s="91"/>
      <x:c r="I9" s="44"/>
      <x:c r="J9" s="91" t="n">
        <x:f>COUNTIFS('Requirements Catalogue'!$D$9:$D$228,"User Story",'Requirements Catalogue'!$AF$9:$AF$228,"Yes")</x:f>
        <x:v>6</x:v>
      </x:c>
      <x:c r="K9" s="91"/>
      <x:c r="L9" s="44"/>
      <x:c r="M9" s="44"/>
      <x:c r="N9" s="44"/>
    </x:row>
    <x:row r="10">
      <x:c r="A10" s="44"/>
      <x:c r="B10" s="44"/>
      <x:c r="C10" s="44"/>
      <x:c r="D10" s="44"/>
      <x:c r="E10" s="44"/>
      <x:c r="F10" s="44"/>
      <x:c r="G10" s="44"/>
      <x:c r="H10" s="44"/>
      <x:c r="I10" s="44"/>
      <x:c r="J10" s="44"/>
      <x:c r="K10" s="44"/>
      <x:c r="L10" s="44"/>
      <x:c r="M10" s="44"/>
      <x:c r="N10" s="44"/>
    </x:row>
    <x:row r="11">
      <x:c r="A11" s="44"/>
      <x:c r="B11" s="44"/>
      <x:c r="C11" s="44"/>
      <x:c r="D11" s="44"/>
      <x:c r="E11" s="44"/>
      <x:c r="F11" s="44"/>
      <x:c r="G11" s="44"/>
      <x:c r="H11" s="44"/>
      <x:c r="I11" s="44"/>
      <x:c r="J11" s="44"/>
      <x:c r="K11" s="44"/>
      <x:c r="L11" s="44"/>
      <x:c r="M11" s="44"/>
      <x:c r="N11" s="44"/>
    </x:row>
    <x:row r="12">
      <x:c r="A12" s="92" t="str">
        <x:v>Sprint Summary</x:v>
      </x:c>
      <x:c r="B12" s="92" t="str"/>
      <x:c r="C12" s="92" t="str"/>
      <x:c r="D12" s="92" t="str"/>
      <x:c r="E12" s="92" t="str"/>
      <x:c r="F12" s="92" t="str"/>
      <x:c r="G12" s="92" t="str"/>
      <x:c r="H12" s="92" t="str"/>
      <x:c r="I12" s="44"/>
      <x:c r="J12" s="92" t="str">
        <x:v>Status Distribution</x:v>
      </x:c>
      <x:c r="K12" s="92" t="str"/>
      <x:c r="L12" s="92" t="str"/>
      <x:c r="M12" s="92" t="str"/>
      <x:c r="N12" s="92" t="str"/>
    </x:row>
    <x:row r="13">
      <x:c r="A13" s="44"/>
      <x:c r="B13" s="44"/>
      <x:c r="C13" s="44"/>
      <x:c r="D13" s="44"/>
      <x:c r="E13" s="44"/>
      <x:c r="F13" s="44"/>
      <x:c r="G13" s="44"/>
      <x:c r="H13" s="44"/>
      <x:c r="I13" s="44"/>
      <x:c r="J13" s="44"/>
      <x:c r="K13" s="44"/>
      <x:c r="L13" s="44"/>
      <x:c r="M13" s="44"/>
      <x:c r="N13" s="44"/>
    </x:row>
    <x:row r="14">
      <x:c r="A14" s="23" t="str">
        <x:v>Sprint</x:v>
      </x:c>
      <x:c r="B14" s="23" t="str">
        <x:v>Stories</x:v>
      </x:c>
      <x:c r="C14" s="23" t="str">
        <x:v>Story Points</x:v>
      </x:c>
      <x:c r="D14" s="23" t="str">
        <x:v>Ready</x:v>
      </x:c>
      <x:c r="E14" s="23" t="str">
        <x:v>Done Points</x:v>
      </x:c>
      <x:c r="F14" s="23" t="str">
        <x:v>Blocked</x:v>
      </x:c>
      <x:c r="G14" s="23" t="str">
        <x:v>Missing AC</x:v>
      </x:c>
      <x:c r="H14" s="23" t="str">
        <x:v>Capacity Fit</x:v>
      </x:c>
      <x:c r="I14" s="44"/>
      <x:c r="J14" s="23" t="str">
        <x:v>Status</x:v>
      </x:c>
      <x:c r="K14" s="23" t="str">
        <x:v>Count</x:v>
      </x:c>
      <x:c r="L14" s="44"/>
      <x:c r="M14" s="44"/>
      <x:c r="N14" s="44"/>
    </x:row>
    <x:row r="15">
      <x:c r="A15" s="31" t="n">
        <x:v>1</x:v>
      </x:c>
      <x:c r="B15" s="31" t="n">
        <x:f>COUNTIFS('Requirements Catalogue'!$D$9:$D$228,"User Story",'Requirements Catalogue'!$AA$9:$AA$228,A15)</x:f>
        <x:v>1</x:v>
      </x:c>
      <x:c r="C15" s="31" t="n">
        <x:f>SUMIFS('Requirements Catalogue'!$X$9:$X$228,'Requirements Catalogue'!$D$9:$D$228,"User Story",'Requirements Catalogue'!$AA$9:$AA$228,A15)</x:f>
        <x:v>9</x:v>
      </x:c>
      <x:c r="D15" s="31" t="n">
        <x:f>COUNTIFS('Requirements Catalogue'!$D$9:$D$228,"User Story",'Requirements Catalogue'!$AA$9:$AA$228,A15,'Requirements Catalogue'!$AI$9:$AI$228,"Ready")</x:f>
        <x:v>1</x:v>
      </x:c>
      <x:c r="E15" s="31" t="n">
        <x:f>SUMIFS('Requirements Catalogue'!$X$9:$X$228,'Requirements Catalogue'!$D$9:$D$228,"User Story",'Requirements Catalogue'!$AA$9:$AA$228,A15,'Requirements Catalogue'!$AC$9:$AC$228,"Done")</x:f>
        <x:v>9</x:v>
      </x:c>
      <x:c r="F15" s="31" t="n">
        <x:f>COUNTIFS('Requirements Catalogue'!$D$9:$D$228,"User Story",'Requirements Catalogue'!$AA$9:$AA$228,A15,'Requirements Catalogue'!$AF$9:$AF$228,"Yes")</x:f>
        <x:v>0</x:v>
      </x:c>
      <x:c r="G15" s="31" t="n">
        <x:f>COUNTIFS('Requirements Catalogue'!$D$9:$D$228,"User Story",'Requirements Catalogue'!$AA$9:$AA$228,A15,'Requirements Catalogue'!$AE$9:$AE$228,"&lt;&gt;Complete")</x:f>
        <x:v>0</x:v>
      </x:c>
      <x:c r="H15" s="31" t="str">
        <x:f>IF(C15&lt;='Sprint Backlog'!$E$4,"OK","Over Capacity")</x:f>
        <x:v>OK</x:v>
      </x:c>
      <x:c r="I15" s="44"/>
      <x:c r="J15" s="31" t="str">
        <x:v>New</x:v>
      </x:c>
      <x:c r="K15" s="31" t="n">
        <x:f>COUNTIF('Requirements Catalogue'!$AC$9:$AC$228,J15)</x:f>
        <x:v>22</x:v>
      </x:c>
      <x:c r="L15" s="44"/>
      <x:c r="M15" s="44"/>
      <x:c r="N15" s="44"/>
    </x:row>
    <x:row r="16">
      <x:c r="A16" s="31" t="n">
        <x:v>2</x:v>
      </x:c>
      <x:c r="B16" s="31" t="n">
        <x:f>COUNTIFS('Requirements Catalogue'!$D$9:$D$228,"User Story",'Requirements Catalogue'!$AA$9:$AA$228,A16)</x:f>
        <x:v>3</x:v>
      </x:c>
      <x:c r="C16" s="31" t="n">
        <x:f>SUMIFS('Requirements Catalogue'!$X$9:$X$228,'Requirements Catalogue'!$D$9:$D$228,"User Story",'Requirements Catalogue'!$AA$9:$AA$228,A16)</x:f>
        <x:v>25</x:v>
      </x:c>
      <x:c r="D16" s="31" t="n">
        <x:f>COUNTIFS('Requirements Catalogue'!$D$9:$D$228,"User Story",'Requirements Catalogue'!$AA$9:$AA$228,A16,'Requirements Catalogue'!$AI$9:$AI$228,"Ready")</x:f>
        <x:v>3</x:v>
      </x:c>
      <x:c r="E16" s="31" t="n">
        <x:f>SUMIFS('Requirements Catalogue'!$X$9:$X$228,'Requirements Catalogue'!$D$9:$D$228,"User Story",'Requirements Catalogue'!$AA$9:$AA$228,A16,'Requirements Catalogue'!$AC$9:$AC$228,"Done")</x:f>
        <x:v>0</x:v>
      </x:c>
      <x:c r="F16" s="31" t="n">
        <x:f>COUNTIFS('Requirements Catalogue'!$D$9:$D$228,"User Story",'Requirements Catalogue'!$AA$9:$AA$228,A16,'Requirements Catalogue'!$AF$9:$AF$228,"Yes")</x:f>
        <x:v>0</x:v>
      </x:c>
      <x:c r="G16" s="31" t="n">
        <x:f>COUNTIFS('Requirements Catalogue'!$D$9:$D$228,"User Story",'Requirements Catalogue'!$AA$9:$AA$228,A16,'Requirements Catalogue'!$AE$9:$AE$228,"&lt;&gt;Complete")</x:f>
        <x:v>0</x:v>
      </x:c>
      <x:c r="H16" s="31" t="str">
        <x:f>IF(C16&lt;='Sprint Backlog'!$E$4,"OK","Over Capacity")</x:f>
        <x:v>OK</x:v>
      </x:c>
      <x:c r="I16" s="44"/>
      <x:c r="J16" s="31" t="str">
        <x:v>Analysing</x:v>
      </x:c>
      <x:c r="K16" s="31" t="n">
        <x:f>COUNTIF('Requirements Catalogue'!$AC$9:$AC$228,J16)</x:f>
        <x:v>23</x:v>
      </x:c>
      <x:c r="L16" s="44"/>
      <x:c r="M16" s="44"/>
      <x:c r="N16" s="44"/>
    </x:row>
    <x:row r="17">
      <x:c r="A17" s="31" t="n">
        <x:v>3</x:v>
      </x:c>
      <x:c r="B17" s="31" t="n">
        <x:f>COUNTIFS('Requirements Catalogue'!$D$9:$D$228,"User Story",'Requirements Catalogue'!$AA$9:$AA$228,A17)</x:f>
        <x:v>5</x:v>
      </x:c>
      <x:c r="C17" s="31" t="n">
        <x:f>SUMIFS('Requirements Catalogue'!$X$9:$X$228,'Requirements Catalogue'!$D$9:$D$228,"User Story",'Requirements Catalogue'!$AA$9:$AA$228,A17)</x:f>
        <x:v>53</x:v>
      </x:c>
      <x:c r="D17" s="31" t="n">
        <x:f>COUNTIFS('Requirements Catalogue'!$D$9:$D$228,"User Story",'Requirements Catalogue'!$AA$9:$AA$228,A17,'Requirements Catalogue'!$AI$9:$AI$228,"Ready")</x:f>
        <x:v>2</x:v>
      </x:c>
      <x:c r="E17" s="31" t="n">
        <x:f>SUMIFS('Requirements Catalogue'!$X$9:$X$228,'Requirements Catalogue'!$D$9:$D$228,"User Story",'Requirements Catalogue'!$AA$9:$AA$228,A17,'Requirements Catalogue'!$AC$9:$AC$228,"Done")</x:f>
        <x:v>0</x:v>
      </x:c>
      <x:c r="F17" s="31" t="n">
        <x:f>COUNTIFS('Requirements Catalogue'!$D$9:$D$228,"User Story",'Requirements Catalogue'!$AA$9:$AA$228,A17,'Requirements Catalogue'!$AF$9:$AF$228,"Yes")</x:f>
        <x:v>3</x:v>
      </x:c>
      <x:c r="G17" s="31" t="n">
        <x:f>COUNTIFS('Requirements Catalogue'!$D$9:$D$228,"User Story",'Requirements Catalogue'!$AA$9:$AA$228,A17,'Requirements Catalogue'!$AE$9:$AE$228,"&lt;&gt;Complete")</x:f>
        <x:v>0</x:v>
      </x:c>
      <x:c r="H17" s="31" t="str">
        <x:f>IF(C17&lt;='Sprint Backlog'!$E$4,"OK","Over Capacity")</x:f>
        <x:v>Over Capacity</x:v>
      </x:c>
      <x:c r="I17" s="44"/>
      <x:c r="J17" s="31" t="str">
        <x:v>Ready</x:v>
      </x:c>
      <x:c r="K17" s="31" t="n">
        <x:f>COUNTIF('Requirements Catalogue'!$AC$9:$AC$228,J17)</x:f>
        <x:v>23</x:v>
      </x:c>
      <x:c r="L17" s="44"/>
      <x:c r="M17" s="44"/>
      <x:c r="N17" s="44"/>
    </x:row>
    <x:row r="18">
      <x:c r="A18" s="31" t="n">
        <x:v>4</x:v>
      </x:c>
      <x:c r="B18" s="31" t="n">
        <x:f>COUNTIFS('Requirements Catalogue'!$D$9:$D$228,"User Story",'Requirements Catalogue'!$AA$9:$AA$228,A18)</x:f>
        <x:v>6</x:v>
      </x:c>
      <x:c r="C18" s="31" t="n">
        <x:f>SUMIFS('Requirements Catalogue'!$X$9:$X$228,'Requirements Catalogue'!$D$9:$D$228,"User Story",'Requirements Catalogue'!$AA$9:$AA$228,A18)</x:f>
        <x:v>58</x:v>
      </x:c>
      <x:c r="D18" s="31" t="n">
        <x:f>COUNTIFS('Requirements Catalogue'!$D$9:$D$228,"User Story",'Requirements Catalogue'!$AA$9:$AA$228,A18,'Requirements Catalogue'!$AI$9:$AI$228,"Ready")</x:f>
        <x:v>3</x:v>
      </x:c>
      <x:c r="E18" s="31" t="n">
        <x:f>SUMIFS('Requirements Catalogue'!$X$9:$X$228,'Requirements Catalogue'!$D$9:$D$228,"User Story",'Requirements Catalogue'!$AA$9:$AA$228,A18,'Requirements Catalogue'!$AC$9:$AC$228,"Done")</x:f>
        <x:v>0</x:v>
      </x:c>
      <x:c r="F18" s="31" t="n">
        <x:f>COUNTIFS('Requirements Catalogue'!$D$9:$D$228,"User Story",'Requirements Catalogue'!$AA$9:$AA$228,A18,'Requirements Catalogue'!$AF$9:$AF$228,"Yes")</x:f>
        <x:v>3</x:v>
      </x:c>
      <x:c r="G18" s="31" t="n">
        <x:f>COUNTIFS('Requirements Catalogue'!$D$9:$D$228,"User Story",'Requirements Catalogue'!$AA$9:$AA$228,A18,'Requirements Catalogue'!$AE$9:$AE$228,"&lt;&gt;Complete")</x:f>
        <x:v>0</x:v>
      </x:c>
      <x:c r="H18" s="31" t="str">
        <x:f>IF(C18&lt;='Sprint Backlog'!$E$4,"OK","Over Capacity")</x:f>
        <x:v>Over Capacity</x:v>
      </x:c>
      <x:c r="I18" s="44"/>
      <x:c r="J18" s="31" t="str">
        <x:v>Committed</x:v>
      </x:c>
      <x:c r="K18" s="31" t="n">
        <x:f>COUNTIF('Requirements Catalogue'!$AC$9:$AC$228,J18)</x:f>
        <x:v>11</x:v>
      </x:c>
      <x:c r="L18" s="44"/>
      <x:c r="M18" s="44"/>
      <x:c r="N18" s="44"/>
    </x:row>
    <x:row r="19">
      <x:c r="A19" s="31" t="n">
        <x:v>5</x:v>
      </x:c>
      <x:c r="B19" s="31" t="n">
        <x:f>COUNTIFS('Requirements Catalogue'!$D$9:$D$228,"User Story",'Requirements Catalogue'!$AA$9:$AA$228,A19)</x:f>
        <x:v>6</x:v>
      </x:c>
      <x:c r="C19" s="31" t="n">
        <x:f>SUMIFS('Requirements Catalogue'!$X$9:$X$228,'Requirements Catalogue'!$D$9:$D$228,"User Story",'Requirements Catalogue'!$AA$9:$AA$228,A19)</x:f>
        <x:v>48</x:v>
      </x:c>
      <x:c r="D19" s="31" t="n">
        <x:f>COUNTIFS('Requirements Catalogue'!$D$9:$D$228,"User Story",'Requirements Catalogue'!$AA$9:$AA$228,A19,'Requirements Catalogue'!$AI$9:$AI$228,"Ready")</x:f>
        <x:v>0</x:v>
      </x:c>
      <x:c r="E19" s="31" t="n">
        <x:f>SUMIFS('Requirements Catalogue'!$X$9:$X$228,'Requirements Catalogue'!$D$9:$D$228,"User Story",'Requirements Catalogue'!$AA$9:$AA$228,A19,'Requirements Catalogue'!$AC$9:$AC$228,"Done")</x:f>
        <x:v>0</x:v>
      </x:c>
      <x:c r="F19" s="31" t="n">
        <x:f>COUNTIFS('Requirements Catalogue'!$D$9:$D$228,"User Story",'Requirements Catalogue'!$AA$9:$AA$228,A19,'Requirements Catalogue'!$AF$9:$AF$228,"Yes")</x:f>
        <x:v>0</x:v>
      </x:c>
      <x:c r="G19" s="31" t="n">
        <x:f>COUNTIFS('Requirements Catalogue'!$D$9:$D$228,"User Story",'Requirements Catalogue'!$AA$9:$AA$228,A19,'Requirements Catalogue'!$AE$9:$AE$228,"&lt;&gt;Complete")</x:f>
        <x:v>6</x:v>
      </x:c>
      <x:c r="H19" s="31" t="str">
        <x:f>IF(C19&lt;='Sprint Backlog'!$E$4,"OK","Over Capacity")</x:f>
        <x:v>Over Capacity</x:v>
      </x:c>
      <x:c r="I19" s="44"/>
      <x:c r="J19" s="31" t="str">
        <x:v>In Progress</x:v>
      </x:c>
      <x:c r="K19" s="31" t="n">
        <x:f>COUNTIF('Requirements Catalogue'!$AC$9:$AC$228,J19)</x:f>
        <x:v>7</x:v>
      </x:c>
      <x:c r="L19" s="44"/>
      <x:c r="M19" s="44"/>
      <x:c r="N19" s="44"/>
    </x:row>
    <x:row r="20">
      <x:c r="A20" s="31" t="n">
        <x:v>6</x:v>
      </x:c>
      <x:c r="B20" s="31" t="n">
        <x:f>COUNTIFS('Requirements Catalogue'!$D$9:$D$228,"User Story",'Requirements Catalogue'!$AA$9:$AA$228,A20)</x:f>
        <x:v>6</x:v>
      </x:c>
      <x:c r="C20" s="31" t="n">
        <x:f>SUMIFS('Requirements Catalogue'!$X$9:$X$228,'Requirements Catalogue'!$D$9:$D$228,"User Story",'Requirements Catalogue'!$AA$9:$AA$228,A20)</x:f>
        <x:v>48</x:v>
      </x:c>
      <x:c r="D20" s="31" t="n">
        <x:f>COUNTIFS('Requirements Catalogue'!$D$9:$D$228,"User Story",'Requirements Catalogue'!$AA$9:$AA$228,A20,'Requirements Catalogue'!$AI$9:$AI$228,"Ready")</x:f>
        <x:v>0</x:v>
      </x:c>
      <x:c r="E20" s="31" t="n">
        <x:f>SUMIFS('Requirements Catalogue'!$X$9:$X$228,'Requirements Catalogue'!$D$9:$D$228,"User Story",'Requirements Catalogue'!$AA$9:$AA$228,A20,'Requirements Catalogue'!$AC$9:$AC$228,"Done")</x:f>
        <x:v>0</x:v>
      </x:c>
      <x:c r="F20" s="31" t="n">
        <x:f>COUNTIFS('Requirements Catalogue'!$D$9:$D$228,"User Story",'Requirements Catalogue'!$AA$9:$AA$228,A20,'Requirements Catalogue'!$AF$9:$AF$228,"Yes")</x:f>
        <x:v>0</x:v>
      </x:c>
      <x:c r="G20" s="31" t="n">
        <x:f>COUNTIFS('Requirements Catalogue'!$D$9:$D$228,"User Story",'Requirements Catalogue'!$AA$9:$AA$228,A20,'Requirements Catalogue'!$AE$9:$AE$228,"&lt;&gt;Complete")</x:f>
        <x:v>6</x:v>
      </x:c>
      <x:c r="H20" s="31" t="str">
        <x:f>IF(C20&lt;='Sprint Backlog'!$E$4,"OK","Over Capacity")</x:f>
        <x:v>Over Capacity</x:v>
      </x:c>
      <x:c r="I20" s="44"/>
      <x:c r="J20" s="31" t="str">
        <x:v>Done</x:v>
      </x:c>
      <x:c r="K20" s="31" t="n">
        <x:f>COUNTIF('Requirements Catalogue'!$AC$9:$AC$228,J20)</x:f>
        <x:v>2</x:v>
      </x:c>
      <x:c r="L20" s="44"/>
      <x:c r="M20" s="44"/>
      <x:c r="N20" s="44"/>
    </x:row>
    <x:row r="21">
      <x:c r="A21" s="31" t="n">
        <x:v>7</x:v>
      </x:c>
      <x:c r="B21" s="31" t="n">
        <x:f>COUNTIFS('Requirements Catalogue'!$D$9:$D$228,"User Story",'Requirements Catalogue'!$AA$9:$AA$228,A21)</x:f>
        <x:v>5</x:v>
      </x:c>
      <x:c r="C21" s="31" t="n">
        <x:f>SUMIFS('Requirements Catalogue'!$X$9:$X$228,'Requirements Catalogue'!$D$9:$D$228,"User Story",'Requirements Catalogue'!$AA$9:$AA$228,A21)</x:f>
        <x:v>37</x:v>
      </x:c>
      <x:c r="D21" s="31" t="n">
        <x:f>COUNTIFS('Requirements Catalogue'!$D$9:$D$228,"User Story",'Requirements Catalogue'!$AA$9:$AA$228,A21,'Requirements Catalogue'!$AI$9:$AI$228,"Ready")</x:f>
        <x:v>0</x:v>
      </x:c>
      <x:c r="E21" s="31" t="n">
        <x:f>SUMIFS('Requirements Catalogue'!$X$9:$X$228,'Requirements Catalogue'!$D$9:$D$228,"User Story",'Requirements Catalogue'!$AA$9:$AA$228,A21,'Requirements Catalogue'!$AC$9:$AC$228,"Done")</x:f>
        <x:v>0</x:v>
      </x:c>
      <x:c r="F21" s="31" t="n">
        <x:f>COUNTIFS('Requirements Catalogue'!$D$9:$D$228,"User Story",'Requirements Catalogue'!$AA$9:$AA$228,A21,'Requirements Catalogue'!$AF$9:$AF$228,"Yes")</x:f>
        <x:v>0</x:v>
      </x:c>
      <x:c r="G21" s="31" t="n">
        <x:f>COUNTIFS('Requirements Catalogue'!$D$9:$D$228,"User Story",'Requirements Catalogue'!$AA$9:$AA$228,A21,'Requirements Catalogue'!$AE$9:$AE$228,"&lt;&gt;Complete")</x:f>
        <x:v>5</x:v>
      </x:c>
      <x:c r="H21" s="31" t="str">
        <x:f>IF(C21&lt;='Sprint Backlog'!$E$4,"OK","Over Capacity")</x:f>
        <x:v>OK</x:v>
      </x:c>
      <x:c r="I21" s="44"/>
      <x:c r="J21" s="31" t="str">
        <x:v>Blocked</x:v>
      </x:c>
      <x:c r="K21" s="31" t="n">
        <x:f>COUNTIF('Requirements Catalogue'!$AC$9:$AC$228,J21)</x:f>
        <x:v>0</x:v>
      </x:c>
      <x:c r="L21" s="44"/>
      <x:c r="M21" s="44"/>
      <x:c r="N21" s="44"/>
    </x:row>
    <x:row r="22">
      <x:c r="A22" s="31" t="n">
        <x:v>8</x:v>
      </x:c>
      <x:c r="B22" s="31" t="n">
        <x:f>COUNTIFS('Requirements Catalogue'!$D$9:$D$228,"User Story",'Requirements Catalogue'!$AA$9:$AA$228,A22)</x:f>
        <x:v>8</x:v>
      </x:c>
      <x:c r="C22" s="31" t="n">
        <x:f>SUMIFS('Requirements Catalogue'!$X$9:$X$228,'Requirements Catalogue'!$D$9:$D$228,"User Story",'Requirements Catalogue'!$AA$9:$AA$228,A22)</x:f>
        <x:v>50</x:v>
      </x:c>
      <x:c r="D22" s="31" t="n">
        <x:f>COUNTIFS('Requirements Catalogue'!$D$9:$D$228,"User Story",'Requirements Catalogue'!$AA$9:$AA$228,A22,'Requirements Catalogue'!$AI$9:$AI$228,"Ready")</x:f>
        <x:v>0</x:v>
      </x:c>
      <x:c r="E22" s="31" t="n">
        <x:f>SUMIFS('Requirements Catalogue'!$X$9:$X$228,'Requirements Catalogue'!$D$9:$D$228,"User Story",'Requirements Catalogue'!$AA$9:$AA$228,A22,'Requirements Catalogue'!$AC$9:$AC$228,"Done")</x:f>
        <x:v>0</x:v>
      </x:c>
      <x:c r="F22" s="31" t="n">
        <x:f>COUNTIFS('Requirements Catalogue'!$D$9:$D$228,"User Story",'Requirements Catalogue'!$AA$9:$AA$228,A22,'Requirements Catalogue'!$AF$9:$AF$228,"Yes")</x:f>
        <x:v>0</x:v>
      </x:c>
      <x:c r="G22" s="31" t="n">
        <x:f>COUNTIFS('Requirements Catalogue'!$D$9:$D$228,"User Story",'Requirements Catalogue'!$AA$9:$AA$228,A22,'Requirements Catalogue'!$AE$9:$AE$228,"&lt;&gt;Complete")</x:f>
        <x:v>8</x:v>
      </x:c>
      <x:c r="H22" s="31" t="str">
        <x:f>IF(C22&lt;='Sprint Backlog'!$E$4,"OK","Over Capacity")</x:f>
        <x:v>Over Capacity</x:v>
      </x:c>
      <x:c r="I22" s="44"/>
      <x:c r="J22" s="31" t="str">
        <x:v>Removed</x:v>
      </x:c>
      <x:c r="K22" s="31" t="n">
        <x:f>COUNTIF('Requirements Catalogue'!$AC$9:$AC$228,J22)</x:f>
        <x:v>0</x:v>
      </x:c>
      <x:c r="L22" s="44"/>
      <x:c r="M22" s="44"/>
      <x:c r="N22" s="44"/>
    </x:row>
    <x:row r="23">
      <x:c r="A23" s="44"/>
      <x:c r="B23" s="44"/>
      <x:c r="C23" s="44"/>
      <x:c r="D23" s="44"/>
      <x:c r="E23" s="44"/>
      <x:c r="F23" s="44"/>
      <x:c r="G23" s="44"/>
      <x:c r="H23" s="44"/>
      <x:c r="I23" s="44"/>
      <x:c r="J23" s="44"/>
      <x:c r="K23" s="44"/>
      <x:c r="L23" s="44"/>
      <x:c r="M23" s="44"/>
      <x:c r="N23" s="44"/>
    </x:row>
    <x:row r="24">
      <x:c r="A24" s="44"/>
      <x:c r="B24" s="44"/>
      <x:c r="C24" s="44"/>
      <x:c r="D24" s="44"/>
      <x:c r="E24" s="44"/>
      <x:c r="F24" s="44"/>
      <x:c r="G24" s="44"/>
      <x:c r="H24" s="44"/>
      <x:c r="I24" s="44"/>
      <x:c r="J24" s="44"/>
      <x:c r="K24" s="44"/>
      <x:c r="L24" s="44"/>
      <x:c r="M24" s="44"/>
      <x:c r="N24" s="44"/>
    </x:row>
    <x:row r="25">
      <x:c r="A25" s="92" t="str">
        <x:v>Top Priority User Stories by WSJF</x:v>
      </x:c>
      <x:c r="B25" s="92" t="str"/>
      <x:c r="C25" s="92" t="str"/>
      <x:c r="D25" s="92" t="str"/>
      <x:c r="E25" s="92" t="str"/>
      <x:c r="F25" s="92" t="str"/>
      <x:c r="G25" s="92" t="str"/>
      <x:c r="H25" s="92" t="str"/>
      <x:c r="I25" s="92" t="str"/>
      <x:c r="J25" s="92" t="str"/>
      <x:c r="K25" s="92" t="str"/>
      <x:c r="L25" s="92" t="str"/>
      <x:c r="M25" s="92" t="str"/>
      <x:c r="N25" s="92" t="str"/>
    </x:row>
    <x:row r="26">
      <x:c r="A26" s="44"/>
      <x:c r="B26" s="44"/>
      <x:c r="C26" s="44"/>
      <x:c r="D26" s="44"/>
      <x:c r="E26" s="44"/>
      <x:c r="F26" s="44"/>
      <x:c r="G26" s="44"/>
      <x:c r="H26" s="44"/>
      <x:c r="I26" s="44"/>
      <x:c r="J26" s="44"/>
      <x:c r="K26" s="44"/>
      <x:c r="L26" s="44"/>
      <x:c r="M26" s="44"/>
      <x:c r="N26" s="44"/>
    </x:row>
    <x:row r="27">
      <x:c r="A27" s="23" t="str">
        <x:v>Rank</x:v>
      </x:c>
      <x:c r="B27" s="23" t="str">
        <x:v>Work Item ID</x:v>
      </x:c>
      <x:c r="C27" s="23" t="str">
        <x:v>Epic</x:v>
      </x:c>
      <x:c r="D27" s="23" t="str">
        <x:v>Title</x:v>
      </x:c>
      <x:c r="E27" s="23" t="str">
        <x:v>Priority</x:v>
      </x:c>
      <x:c r="F27" s="23" t="str">
        <x:v>Sprint</x:v>
      </x:c>
      <x:c r="G27" s="23" t="str">
        <x:v>Story Points</x:v>
      </x:c>
      <x:c r="H27" s="23" t="str">
        <x:v>WSJF</x:v>
      </x:c>
      <x:c r="I27" s="23" t="str">
        <x:v>Readiness</x:v>
      </x:c>
      <x:c r="J27" s="23" t="str">
        <x:v>Blocked?</x:v>
      </x:c>
      <x:c r="K27" s="23" t="str">
        <x:v>Owner</x:v>
      </x:c>
      <x:c r="L27" s="23" t="str">
        <x:v>Status</x:v>
      </x:c>
      <x:c r="M27" s="23" t="str">
        <x:v>Source</x:v>
      </x:c>
      <x:c r="N27" s="23" t="str">
        <x:v>Notes</x:v>
      </x:c>
    </x:row>
    <x:row r="28">
      <x:c r="A28" s="31" t="n">
        <x:v>1</x:v>
      </x:c>
      <x:c r="B28" s="31" t="str">
        <x:f>IFERROR(INDEX('Requirements Catalogue'!$A$9:$A$228,MATCH(1,'Requirements Catalogue'!$AP$9:$AP$228,0)),"")</x:f>
        <x:v>AG-0075</x:v>
      </x:c>
      <x:c r="C28" s="31" t="str">
        <x:f>IF($B28="","",IFERROR(INDEX('Requirements Catalogue'!$E$9:$E$228,MATCH(INDEX('Requirements Catalogue'!$AH$9:$AH$228,MATCH(1,'Requirements Catalogue'!$AP$9:$AP$228,0)),'Requirements Catalogue'!$A$9:$A$228,0)),""))</x:f>
        <x:v>Governance &amp; MI Baseline</x:v>
      </x:c>
      <x:c r="D28" s="31" t="str">
        <x:f>IF($B28="","",INDEX('Requirements Catalogue'!$E$9:$E$228,MATCH(1,'Requirements Catalogue'!$AP$9:$AP$228,0)))</x:f>
        <x:v>Use: Define a single backlog measure and service-wide cut-off ru…</x:v>
      </x:c>
      <x:c r="E28" s="31" t="str">
        <x:f>IF($B28="","",INDEX('Requirements Catalogue'!$R$9:$R$228,MATCH(1,'Requirements Catalogue'!$AP$9:$AP$228,0)))</x:f>
        <x:v>Critical</x:v>
      </x:c>
      <x:c r="F28" s="31" t="n">
        <x:f>IF($B28="","",INDEX('Requirements Catalogue'!$AA$9:$AA$228,MATCH(1,'Requirements Catalogue'!$AP$9:$AP$228,0)))</x:f>
        <x:v>6</x:v>
      </x:c>
      <x:c r="G28" s="31" t="n">
        <x:f>IF($B28="","",INDEX('Requirements Catalogue'!$X$9:$X$228,MATCH(1,'Requirements Catalogue'!$AP$9:$AP$228,0)))</x:f>
        <x:v>7</x:v>
      </x:c>
      <x:c r="H28" s="31" t="n">
        <x:f>IF($B28="","",INDEX('Requirements Catalogue'!$Y$9:$Y$228,MATCH(1,'Requirements Catalogue'!$AP$9:$AP$228,0)))</x:f>
        <x:v>9</x:v>
      </x:c>
      <x:c r="I28" s="31" t="str">
        <x:f>IF($B28="","",INDEX('Requirements Catalogue'!$AI$9:$AI$228,MATCH(1,'Requirements Catalogue'!$AP$9:$AP$228,0)))</x:f>
        <x:v>Needs Refinement</x:v>
      </x:c>
      <x:c r="J28" s="31" t="str">
        <x:f>IF($B28="","",INDEX('Requirements Catalogue'!$AF$9:$AF$228,MATCH(1,'Requirements Catalogue'!$AP$9:$AP$228,0)))</x:f>
        <x:v>No</x:v>
      </x:c>
      <x:c r="K28" s="31" t="str">
        <x:f>IF($B28="","",INDEX('Requirements Catalogue'!$P$9:$P$228,MATCH(1,'Requirements Catalogue'!$AP$9:$AP$228,0)))</x:f>
        <x:v>Daniel Green</x:v>
      </x:c>
      <x:c r="L28" s="31" t="str">
        <x:f>IF($B28="","",INDEX('Requirements Catalogue'!$AC$9:$AC$228,MATCH(1,'Requirements Catalogue'!$AP$9:$AP$228,0)))</x:f>
        <x:v>Analysing</x:v>
      </x:c>
      <x:c r="M28" s="31" t="str">
        <x:f>IF($B28="","",INDEX('Requirements Catalogue'!$M$9:$M$228,MATCH(1,'Requirements Catalogue'!$AP$9:$AP$228,0)))</x:f>
        <x:v>OPP-016</x:v>
      </x:c>
      <x:c r="N28" s="31" t="str">
        <x:f>IF($B28="","",INDEX('Requirements Catalogue'!$AL$9:$AL$228,MATCH(1,'Requirements Catalogue'!$AP$9:$AP$228,0)))</x:f>
        <x:v>Generated from OPP-016; evidence EVD-021</x:v>
      </x:c>
    </x:row>
    <x:row r="29">
      <x:c r="A29" s="31" t="n">
        <x:v>2</x:v>
      </x:c>
      <x:c r="B29" s="31" t="str">
        <x:f>IFERROR(INDEX('Requirements Catalogue'!$A$9:$A$228,MATCH(2,'Requirements Catalogue'!$AP$9:$AP$228,0)),"")</x:f>
        <x:v>AG-0043</x:v>
      </x:c>
      <x:c r="C29" s="31" t="str">
        <x:f>IF($B29="","",IFERROR(INDEX('Requirements Catalogue'!$E$9:$E$228,MATCH(INDEX('Requirements Catalogue'!$AH$9:$AH$228,MATCH(2,'Requirements Catalogue'!$AP$9:$AP$228,0)),'Requirements Catalogue'!$A$9:$A$228,0)),""))</x:f>
        <x:v>Booking &amp; Partner Integration</x:v>
      </x:c>
      <x:c r="D29" s="31" t="str">
        <x:f>IF($B29="","",INDEX('Requirements Catalogue'!$E$9:$E$228,MATCH(2,'Requirements Catalogue'!$AP$9:$AP$228,0)))</x:f>
        <x:v>Use: Capture structured booking failure reasons for analysis and…</x:v>
      </x:c>
      <x:c r="E29" s="31" t="str">
        <x:f>IF($B29="","",INDEX('Requirements Catalogue'!$R$9:$R$228,MATCH(2,'Requirements Catalogue'!$AP$9:$AP$228,0)))</x:f>
        <x:v>Critical</x:v>
      </x:c>
      <x:c r="F29" s="31" t="n">
        <x:f>IF($B29="","",INDEX('Requirements Catalogue'!$AA$9:$AA$228,MATCH(2,'Requirements Catalogue'!$AP$9:$AP$228,0)))</x:f>
        <x:v>5</x:v>
      </x:c>
      <x:c r="G29" s="31" t="n">
        <x:f>IF($B29="","",INDEX('Requirements Catalogue'!$X$9:$X$228,MATCH(2,'Requirements Catalogue'!$AP$9:$AP$228,0)))</x:f>
        <x:v>7</x:v>
      </x:c>
      <x:c r="H29" s="31" t="n">
        <x:f>IF($B29="","",INDEX('Requirements Catalogue'!$Y$9:$Y$228,MATCH(2,'Requirements Catalogue'!$AP$9:$AP$228,0)))</x:f>
        <x:v>8.5</x:v>
      </x:c>
      <x:c r="I29" s="31" t="str">
        <x:f>IF($B29="","",INDEX('Requirements Catalogue'!$AI$9:$AI$228,MATCH(2,'Requirements Catalogue'!$AP$9:$AP$228,0)))</x:f>
        <x:v>Needs Refinement</x:v>
      </x:c>
      <x:c r="J29" s="31" t="str">
        <x:f>IF($B29="","",INDEX('Requirements Catalogue'!$AF$9:$AF$228,MATCH(2,'Requirements Catalogue'!$AP$9:$AP$228,0)))</x:f>
        <x:v>No</x:v>
      </x:c>
      <x:c r="K29" s="31" t="str">
        <x:f>IF($B29="","",INDEX('Requirements Catalogue'!$P$9:$P$228,MATCH(2,'Requirements Catalogue'!$AP$9:$AP$228,0)))</x:f>
        <x:v>Jessica Reed</x:v>
      </x:c>
      <x:c r="L29" s="31" t="str">
        <x:f>IF($B29="","",INDEX('Requirements Catalogue'!$AC$9:$AC$228,MATCH(2,'Requirements Catalogue'!$AP$9:$AP$228,0)))</x:f>
        <x:v>Ready</x:v>
      </x:c>
      <x:c r="M29" s="31" t="str">
        <x:f>IF($B29="","",INDEX('Requirements Catalogue'!$M$9:$M$228,MATCH(2,'Requirements Catalogue'!$AP$9:$AP$228,0)))</x:f>
        <x:v>OPP-008</x:v>
      </x:c>
      <x:c r="N29" s="31" t="str">
        <x:f>IF($B29="","",INDEX('Requirements Catalogue'!$AL$9:$AL$228,MATCH(2,'Requirements Catalogue'!$AP$9:$AP$228,0)))</x:f>
        <x:v>Generated from OPP-008; evidence EVD-011</x:v>
      </x:c>
    </x:row>
    <x:row r="30">
      <x:c r="A30" s="31" t="n">
        <x:v>3</x:v>
      </x:c>
      <x:c r="B30" s="31" t="str">
        <x:f>IFERROR(INDEX('Requirements Catalogue'!$A$9:$A$228,MATCH(3,'Requirements Catalogue'!$AP$9:$AP$228,0)),"")</x:f>
        <x:v>AG-0070</x:v>
      </x:c>
      <x:c r="C30" s="31" t="str">
        <x:f>IF($B30="","",IFERROR(INDEX('Requirements Catalogue'!$E$9:$E$228,MATCH(INDEX('Requirements Catalogue'!$AH$9:$AH$228,MATCH(3,'Requirements Catalogue'!$AP$9:$AP$228,0)),'Requirements Catalogue'!$A$9:$A$228,0)),""))</x:f>
        <x:v>Digital Journey Upgrade</x:v>
      </x:c>
      <x:c r="D30" s="31" t="str">
        <x:f>IF($B30="","",INDEX('Requirements Catalogue'!$E$9:$E$228,MATCH(3,'Requirements Catalogue'!$AP$9:$AP$228,0)))</x:f>
        <x:v>Use: Prioritise accessibility issues against service outcomes an…</x:v>
      </x:c>
      <x:c r="E30" s="31" t="str">
        <x:f>IF($B30="","",INDEX('Requirements Catalogue'!$R$9:$R$228,MATCH(3,'Requirements Catalogue'!$AP$9:$AP$228,0)))</x:f>
        <x:v>Critical</x:v>
      </x:c>
      <x:c r="F30" s="31" t="n">
        <x:f>IF($B30="","",INDEX('Requirements Catalogue'!$AA$9:$AA$228,MATCH(3,'Requirements Catalogue'!$AP$9:$AP$228,0)))</x:f>
        <x:v>8</x:v>
      </x:c>
      <x:c r="G30" s="31" t="n">
        <x:f>IF($B30="","",INDEX('Requirements Catalogue'!$X$9:$X$228,MATCH(3,'Requirements Catalogue'!$AP$9:$AP$228,0)))</x:f>
        <x:v>7</x:v>
      </x:c>
      <x:c r="H30" s="31" t="n">
        <x:f>IF($B30="","",INDEX('Requirements Catalogue'!$Y$9:$Y$228,MATCH(3,'Requirements Catalogue'!$AP$9:$AP$228,0)))</x:f>
        <x:v>8.5</x:v>
      </x:c>
      <x:c r="I30" s="31" t="str">
        <x:f>IF($B30="","",INDEX('Requirements Catalogue'!$AI$9:$AI$228,MATCH(3,'Requirements Catalogue'!$AP$9:$AP$228,0)))</x:f>
        <x:v>Needs Refinement</x:v>
      </x:c>
      <x:c r="J30" s="31" t="str">
        <x:f>IF($B30="","",INDEX('Requirements Catalogue'!$AF$9:$AF$228,MATCH(3,'Requirements Catalogue'!$AP$9:$AP$228,0)))</x:f>
        <x:v>No</x:v>
      </x:c>
      <x:c r="K30" s="31" t="str">
        <x:f>IF($B30="","",INDEX('Requirements Catalogue'!$P$9:$P$228,MATCH(3,'Requirements Catalogue'!$AP$9:$AP$228,0)))</x:f>
        <x:v>Sophie Lewis</x:v>
      </x:c>
      <x:c r="L30" s="31" t="str">
        <x:f>IF($B30="","",INDEX('Requirements Catalogue'!$AC$9:$AC$228,MATCH(3,'Requirements Catalogue'!$AP$9:$AP$228,0)))</x:f>
        <x:v>New</x:v>
      </x:c>
      <x:c r="M30" s="31" t="str">
        <x:f>IF($B30="","",INDEX('Requirements Catalogue'!$M$9:$M$228,MATCH(3,'Requirements Catalogue'!$AP$9:$AP$228,0)))</x:f>
        <x:v>OPP-023</x:v>
      </x:c>
      <x:c r="N30" s="31" t="str">
        <x:f>IF($B30="","",INDEX('Requirements Catalogue'!$AL$9:$AL$228,MATCH(3,'Requirements Catalogue'!$AP$9:$AP$228,0)))</x:f>
        <x:v>Generated from OPP-023; evidence EVD-029</x:v>
      </x:c>
    </x:row>
    <x:row r="31">
      <x:c r="A31" s="31" t="n">
        <x:v>4</x:v>
      </x:c>
      <x:c r="B31" s="31" t="str">
        <x:f>IFERROR(INDEX('Requirements Catalogue'!$A$9:$A$228,MATCH(4,'Requirements Catalogue'!$AP$9:$AP$228,0)),"")</x:f>
        <x:v>AG-0076</x:v>
      </x:c>
      <x:c r="C31" s="31" t="str">
        <x:f>IF($B31="","",IFERROR(INDEX('Requirements Catalogue'!$E$9:$E$228,MATCH(INDEX('Requirements Catalogue'!$AH$9:$AH$228,MATCH(4,'Requirements Catalogue'!$AP$9:$AP$228,0)),'Requirements Catalogue'!$A$9:$A$228,0)),""))</x:f>
        <x:v>Governance &amp; MI Baseline</x:v>
      </x:c>
      <x:c r="D31" s="31" t="str">
        <x:f>IF($B31="","",INDEX('Requirements Catalogue'!$E$9:$E$228,MATCH(4,'Requirements Catalogue'!$AP$9:$AP$228,0)))</x:f>
        <x:v>Monitor: Define a single backlog measure and service-wide cut-off ru…</x:v>
      </x:c>
      <x:c r="E31" s="31" t="str">
        <x:f>IF($B31="","",INDEX('Requirements Catalogue'!$R$9:$R$228,MATCH(4,'Requirements Catalogue'!$AP$9:$AP$228,0)))</x:f>
        <x:v>Critical</x:v>
      </x:c>
      <x:c r="F31" s="31" t="n">
        <x:f>IF($B31="","",INDEX('Requirements Catalogue'!$AA$9:$AA$228,MATCH(4,'Requirements Catalogue'!$AP$9:$AP$228,0)))</x:f>
        <x:v>7</x:v>
      </x:c>
      <x:c r="G31" s="31" t="n">
        <x:f>IF($B31="","",INDEX('Requirements Catalogue'!$X$9:$X$228,MATCH(4,'Requirements Catalogue'!$AP$9:$AP$228,0)))</x:f>
        <x:v>5</x:v>
      </x:c>
      <x:c r="H31" s="31" t="n">
        <x:f>IF($B31="","",INDEX('Requirements Catalogue'!$Y$9:$Y$228,MATCH(4,'Requirements Catalogue'!$AP$9:$AP$228,0)))</x:f>
        <x:v>8.5</x:v>
      </x:c>
      <x:c r="I31" s="31" t="str">
        <x:f>IF($B31="","",INDEX('Requirements Catalogue'!$AI$9:$AI$228,MATCH(4,'Requirements Catalogue'!$AP$9:$AP$228,0)))</x:f>
        <x:v>Needs Refinement</x:v>
      </x:c>
      <x:c r="J31" s="31" t="str">
        <x:f>IF($B31="","",INDEX('Requirements Catalogue'!$AF$9:$AF$228,MATCH(4,'Requirements Catalogue'!$AP$9:$AP$228,0)))</x:f>
        <x:v>No</x:v>
      </x:c>
      <x:c r="K31" s="31" t="str">
        <x:f>IF($B31="","",INDEX('Requirements Catalogue'!$P$9:$P$228,MATCH(4,'Requirements Catalogue'!$AP$9:$AP$228,0)))</x:f>
        <x:v>Daniel Green</x:v>
      </x:c>
      <x:c r="L31" s="31" t="str">
        <x:f>IF($B31="","",INDEX('Requirements Catalogue'!$AC$9:$AC$228,MATCH(4,'Requirements Catalogue'!$AP$9:$AP$228,0)))</x:f>
        <x:v>New</x:v>
      </x:c>
      <x:c r="M31" s="31" t="str">
        <x:f>IF($B31="","",INDEX('Requirements Catalogue'!$M$9:$M$228,MATCH(4,'Requirements Catalogue'!$AP$9:$AP$228,0)))</x:f>
        <x:v>OPP-016</x:v>
      </x:c>
      <x:c r="N31" s="31" t="str">
        <x:f>IF($B31="","",INDEX('Requirements Catalogue'!$AL$9:$AL$228,MATCH(4,'Requirements Catalogue'!$AP$9:$AP$228,0)))</x:f>
        <x:v>Generated from OPP-016; evidence EVD-021</x:v>
      </x:c>
    </x:row>
    <x:row r="32">
      <x:c r="A32" s="31" t="n">
        <x:v>5</x:v>
      </x:c>
      <x:c r="B32" s="31" t="str">
        <x:f>IFERROR(INDEX('Requirements Catalogue'!$A$9:$A$228,MATCH(5,'Requirements Catalogue'!$AP$9:$AP$228,0)),"")</x:f>
        <x:v>AG-0086</x:v>
      </x:c>
      <x:c r="C32" s="31" t="str">
        <x:f>IF($B32="","",IFERROR(INDEX('Requirements Catalogue'!$E$9:$E$228,MATCH(INDEX('Requirements Catalogue'!$AH$9:$AH$228,MATCH(5,'Requirements Catalogue'!$AP$9:$AP$228,0)),'Requirements Catalogue'!$A$9:$A$228,0)),""))</x:f>
        <x:v>Governance &amp; MI Baseline</x:v>
      </x:c>
      <x:c r="D32" s="31" t="str">
        <x:f>IF($B32="","",INDEX('Requirements Catalogue'!$E$9:$E$228,MATCH(5,'Requirements Catalogue'!$AP$9:$AP$228,0)))</x:f>
        <x:v>Use: Adopt a single action tracker for governance and discovery…</x:v>
      </x:c>
      <x:c r="E32" s="31" t="str">
        <x:f>IF($B32="","",INDEX('Requirements Catalogue'!$R$9:$R$228,MATCH(5,'Requirements Catalogue'!$AP$9:$AP$228,0)))</x:f>
        <x:v>Critical</x:v>
      </x:c>
      <x:c r="F32" s="31" t="n">
        <x:f>IF($B32="","",INDEX('Requirements Catalogue'!$AA$9:$AA$228,MATCH(5,'Requirements Catalogue'!$AP$9:$AP$228,0)))</x:f>
        <x:v>8</x:v>
      </x:c>
      <x:c r="G32" s="31" t="n">
        <x:f>IF($B32="","",INDEX('Requirements Catalogue'!$X$9:$X$228,MATCH(5,'Requirements Catalogue'!$AP$9:$AP$228,0)))</x:f>
        <x:v>7</x:v>
      </x:c>
      <x:c r="H32" s="31" t="n">
        <x:f>IF($B32="","",INDEX('Requirements Catalogue'!$Y$9:$Y$228,MATCH(5,'Requirements Catalogue'!$AP$9:$AP$228,0)))</x:f>
        <x:v>8.5</x:v>
      </x:c>
      <x:c r="I32" s="31" t="str">
        <x:f>IF($B32="","",INDEX('Requirements Catalogue'!$AI$9:$AI$228,MATCH(5,'Requirements Catalogue'!$AP$9:$AP$228,0)))</x:f>
        <x:v>Needs Refinement</x:v>
      </x:c>
      <x:c r="J32" s="31" t="str">
        <x:f>IF($B32="","",INDEX('Requirements Catalogue'!$AF$9:$AF$228,MATCH(5,'Requirements Catalogue'!$AP$9:$AP$228,0)))</x:f>
        <x:v>No</x:v>
      </x:c>
      <x:c r="K32" s="31" t="str">
        <x:f>IF($B32="","",INDEX('Requirements Catalogue'!$P$9:$P$228,MATCH(5,'Requirements Catalogue'!$AP$9:$AP$228,0)))</x:f>
        <x:v>Emma Grant</x:v>
      </x:c>
      <x:c r="L32" s="31" t="str">
        <x:f>IF($B32="","",INDEX('Requirements Catalogue'!$AC$9:$AC$228,MATCH(5,'Requirements Catalogue'!$AP$9:$AP$228,0)))</x:f>
        <x:v>New</x:v>
      </x:c>
      <x:c r="M32" s="31" t="str">
        <x:f>IF($B32="","",INDEX('Requirements Catalogue'!$M$9:$M$228,MATCH(5,'Requirements Catalogue'!$AP$9:$AP$228,0)))</x:f>
        <x:v>OPP-024</x:v>
      </x:c>
      <x:c r="N32" s="31" t="str">
        <x:f>IF($B32="","",INDEX('Requirements Catalogue'!$AL$9:$AL$228,MATCH(5,'Requirements Catalogue'!$AP$9:$AP$228,0)))</x:f>
        <x:v>Generated from OPP-024; evidence EVD-030</x:v>
      </x:c>
    </x:row>
    <x:row r="33">
      <x:c r="A33" s="31" t="n">
        <x:v>6</x:v>
      </x:c>
      <x:c r="B33" s="31" t="str">
        <x:f>IFERROR(INDEX('Requirements Catalogue'!$A$9:$A$228,MATCH(6,'Requirements Catalogue'!$AP$9:$AP$228,0)),"")</x:f>
        <x:v>AG-0044</x:v>
      </x:c>
      <x:c r="C33" s="31" t="str">
        <x:f>IF($B33="","",IFERROR(INDEX('Requirements Catalogue'!$E$9:$E$228,MATCH(INDEX('Requirements Catalogue'!$AH$9:$AH$228,MATCH(6,'Requirements Catalogue'!$AP$9:$AP$228,0)),'Requirements Catalogue'!$A$9:$A$228,0)),""))</x:f>
        <x:v>Booking &amp; Partner Integration</x:v>
      </x:c>
      <x:c r="D33" s="31" t="str">
        <x:f>IF($B33="","",INDEX('Requirements Catalogue'!$E$9:$E$228,MATCH(6,'Requirements Catalogue'!$AP$9:$AP$228,0)))</x:f>
        <x:v>Monitor: Capture structured booking failure reasons for analysis and…</x:v>
      </x:c>
      <x:c r="E33" s="31" t="str">
        <x:f>IF($B33="","",INDEX('Requirements Catalogue'!$R$9:$R$228,MATCH(6,'Requirements Catalogue'!$AP$9:$AP$228,0)))</x:f>
        <x:v>Critical</x:v>
      </x:c>
      <x:c r="F33" s="31" t="n">
        <x:f>IF($B33="","",INDEX('Requirements Catalogue'!$AA$9:$AA$228,MATCH(6,'Requirements Catalogue'!$AP$9:$AP$228,0)))</x:f>
        <x:v>6</x:v>
      </x:c>
      <x:c r="G33" s="31" t="n">
        <x:f>IF($B33="","",INDEX('Requirements Catalogue'!$X$9:$X$228,MATCH(6,'Requirements Catalogue'!$AP$9:$AP$228,0)))</x:f>
        <x:v>5</x:v>
      </x:c>
      <x:c r="H33" s="31" t="n">
        <x:f>IF($B33="","",INDEX('Requirements Catalogue'!$Y$9:$Y$228,MATCH(6,'Requirements Catalogue'!$AP$9:$AP$228,0)))</x:f>
        <x:v>8</x:v>
      </x:c>
      <x:c r="I33" s="31" t="str">
        <x:f>IF($B33="","",INDEX('Requirements Catalogue'!$AI$9:$AI$228,MATCH(6,'Requirements Catalogue'!$AP$9:$AP$228,0)))</x:f>
        <x:v>Needs Refinement</x:v>
      </x:c>
      <x:c r="J33" s="31" t="str">
        <x:f>IF($B33="","",INDEX('Requirements Catalogue'!$AF$9:$AF$228,MATCH(6,'Requirements Catalogue'!$AP$9:$AP$228,0)))</x:f>
        <x:v>No</x:v>
      </x:c>
      <x:c r="K33" s="31" t="str">
        <x:f>IF($B33="","",INDEX('Requirements Catalogue'!$P$9:$P$228,MATCH(6,'Requirements Catalogue'!$AP$9:$AP$228,0)))</x:f>
        <x:v>Jessica Reed</x:v>
      </x:c>
      <x:c r="L33" s="31" t="str">
        <x:f>IF($B33="","",INDEX('Requirements Catalogue'!$AC$9:$AC$228,MATCH(6,'Requirements Catalogue'!$AP$9:$AP$228,0)))</x:f>
        <x:v>Analysing</x:v>
      </x:c>
      <x:c r="M33" s="31" t="str">
        <x:f>IF($B33="","",INDEX('Requirements Catalogue'!$M$9:$M$228,MATCH(6,'Requirements Catalogue'!$AP$9:$AP$228,0)))</x:f>
        <x:v>OPP-008</x:v>
      </x:c>
      <x:c r="N33" s="31" t="str">
        <x:f>IF($B33="","",INDEX('Requirements Catalogue'!$AL$9:$AL$228,MATCH(6,'Requirements Catalogue'!$AP$9:$AP$228,0)))</x:f>
        <x:v>Generated from OPP-008; evidence EVD-011</x:v>
      </x:c>
    </x:row>
    <x:row r="34">
      <x:c r="A34" s="31" t="n">
        <x:v>7</x:v>
      </x:c>
      <x:c r="B34" s="31" t="str">
        <x:f>IFERROR(INDEX('Requirements Catalogue'!$A$9:$A$228,MATCH(7,'Requirements Catalogue'!$AP$9:$AP$228,0)),"")</x:f>
        <x:v>AG-0071</x:v>
      </x:c>
      <x:c r="C34" s="31" t="str">
        <x:f>IF($B34="","",IFERROR(INDEX('Requirements Catalogue'!$E$9:$E$228,MATCH(INDEX('Requirements Catalogue'!$AH$9:$AH$228,MATCH(7,'Requirements Catalogue'!$AP$9:$AP$228,0)),'Requirements Catalogue'!$A$9:$A$228,0)),""))</x:f>
        <x:v>Digital Journey Upgrade</x:v>
      </x:c>
      <x:c r="D34" s="31" t="str">
        <x:f>IF($B34="","",INDEX('Requirements Catalogue'!$E$9:$E$228,MATCH(7,'Requirements Catalogue'!$AP$9:$AP$228,0)))</x:f>
        <x:v>Monitor: Prioritise accessibility issues against service outcomes an…</x:v>
      </x:c>
      <x:c r="E34" s="31" t="str">
        <x:f>IF($B34="","",INDEX('Requirements Catalogue'!$R$9:$R$228,MATCH(7,'Requirements Catalogue'!$AP$9:$AP$228,0)))</x:f>
        <x:v>Critical</x:v>
      </x:c>
      <x:c r="F34" s="31" t="n">
        <x:f>IF($B34="","",INDEX('Requirements Catalogue'!$AA$9:$AA$228,MATCH(7,'Requirements Catalogue'!$AP$9:$AP$228,0)))</x:f>
        <x:v>8</x:v>
      </x:c>
      <x:c r="G34" s="31" t="n">
        <x:f>IF($B34="","",INDEX('Requirements Catalogue'!$X$9:$X$228,MATCH(7,'Requirements Catalogue'!$AP$9:$AP$228,0)))</x:f>
        <x:v>5</x:v>
      </x:c>
      <x:c r="H34" s="31" t="n">
        <x:f>IF($B34="","",INDEX('Requirements Catalogue'!$Y$9:$Y$228,MATCH(7,'Requirements Catalogue'!$AP$9:$AP$228,0)))</x:f>
        <x:v>8</x:v>
      </x:c>
      <x:c r="I34" s="31" t="str">
        <x:f>IF($B34="","",INDEX('Requirements Catalogue'!$AI$9:$AI$228,MATCH(7,'Requirements Catalogue'!$AP$9:$AP$228,0)))</x:f>
        <x:v>Needs Refinement</x:v>
      </x:c>
      <x:c r="J34" s="31" t="str">
        <x:f>IF($B34="","",INDEX('Requirements Catalogue'!$AF$9:$AF$228,MATCH(7,'Requirements Catalogue'!$AP$9:$AP$228,0)))</x:f>
        <x:v>No</x:v>
      </x:c>
      <x:c r="K34" s="31" t="str">
        <x:f>IF($B34="","",INDEX('Requirements Catalogue'!$P$9:$P$228,MATCH(7,'Requirements Catalogue'!$AP$9:$AP$228,0)))</x:f>
        <x:v>Sophie Lewis</x:v>
      </x:c>
      <x:c r="L34" s="31" t="str">
        <x:f>IF($B34="","",INDEX('Requirements Catalogue'!$AC$9:$AC$228,MATCH(7,'Requirements Catalogue'!$AP$9:$AP$228,0)))</x:f>
        <x:v>New</x:v>
      </x:c>
      <x:c r="M34" s="31" t="str">
        <x:f>IF($B34="","",INDEX('Requirements Catalogue'!$M$9:$M$228,MATCH(7,'Requirements Catalogue'!$AP$9:$AP$228,0)))</x:f>
        <x:v>OPP-023</x:v>
      </x:c>
      <x:c r="N34" s="31" t="str">
        <x:f>IF($B34="","",INDEX('Requirements Catalogue'!$AL$9:$AL$228,MATCH(7,'Requirements Catalogue'!$AP$9:$AP$228,0)))</x:f>
        <x:v>Generated from OPP-023; evidence EVD-029</x:v>
      </x:c>
    </x:row>
    <x:row r="35">
      <x:c r="A35" s="31" t="n">
        <x:v>8</x:v>
      </x:c>
      <x:c r="B35" s="31" t="str">
        <x:f>IFERROR(INDEX('Requirements Catalogue'!$A$9:$A$228,MATCH(8,'Requirements Catalogue'!$AP$9:$AP$228,0)),"")</x:f>
        <x:v>AG-0087</x:v>
      </x:c>
      <x:c r="C35" s="31" t="str">
        <x:f>IF($B35="","",IFERROR(INDEX('Requirements Catalogue'!$E$9:$E$228,MATCH(INDEX('Requirements Catalogue'!$AH$9:$AH$228,MATCH(8,'Requirements Catalogue'!$AP$9:$AP$228,0)),'Requirements Catalogue'!$A$9:$A$228,0)),""))</x:f>
        <x:v>Governance &amp; MI Baseline</x:v>
      </x:c>
      <x:c r="D35" s="31" t="str">
        <x:f>IF($B35="","",INDEX('Requirements Catalogue'!$E$9:$E$228,MATCH(8,'Requirements Catalogue'!$AP$9:$AP$228,0)))</x:f>
        <x:v>Monitor: Adopt a single action tracker for governance and discovery…</x:v>
      </x:c>
      <x:c r="E35" s="31" t="str">
        <x:f>IF($B35="","",INDEX('Requirements Catalogue'!$R$9:$R$228,MATCH(8,'Requirements Catalogue'!$AP$9:$AP$228,0)))</x:f>
        <x:v>Critical</x:v>
      </x:c>
      <x:c r="F35" s="31" t="n">
        <x:f>IF($B35="","",INDEX('Requirements Catalogue'!$AA$9:$AA$228,MATCH(8,'Requirements Catalogue'!$AP$9:$AP$228,0)))</x:f>
        <x:v>8</x:v>
      </x:c>
      <x:c r="G35" s="31" t="n">
        <x:f>IF($B35="","",INDEX('Requirements Catalogue'!$X$9:$X$228,MATCH(8,'Requirements Catalogue'!$AP$9:$AP$228,0)))</x:f>
        <x:v>5</x:v>
      </x:c>
      <x:c r="H35" s="31" t="n">
        <x:f>IF($B35="","",INDEX('Requirements Catalogue'!$Y$9:$Y$228,MATCH(8,'Requirements Catalogue'!$AP$9:$AP$228,0)))</x:f>
        <x:v>8</x:v>
      </x:c>
      <x:c r="I35" s="31" t="str">
        <x:f>IF($B35="","",INDEX('Requirements Catalogue'!$AI$9:$AI$228,MATCH(8,'Requirements Catalogue'!$AP$9:$AP$228,0)))</x:f>
        <x:v>Needs Refinement</x:v>
      </x:c>
      <x:c r="J35" s="31" t="str">
        <x:f>IF($B35="","",INDEX('Requirements Catalogue'!$AF$9:$AF$228,MATCH(8,'Requirements Catalogue'!$AP$9:$AP$228,0)))</x:f>
        <x:v>No</x:v>
      </x:c>
      <x:c r="K35" s="31" t="str">
        <x:f>IF($B35="","",INDEX('Requirements Catalogue'!$P$9:$P$228,MATCH(8,'Requirements Catalogue'!$AP$9:$AP$228,0)))</x:f>
        <x:v>Emma Grant</x:v>
      </x:c>
      <x:c r="L35" s="31" t="str">
        <x:f>IF($B35="","",INDEX('Requirements Catalogue'!$AC$9:$AC$228,MATCH(8,'Requirements Catalogue'!$AP$9:$AP$228,0)))</x:f>
        <x:v>New</x:v>
      </x:c>
      <x:c r="M35" s="31" t="str">
        <x:f>IF($B35="","",INDEX('Requirements Catalogue'!$M$9:$M$228,MATCH(8,'Requirements Catalogue'!$AP$9:$AP$228,0)))</x:f>
        <x:v>OPP-024</x:v>
      </x:c>
      <x:c r="N35" s="31" t="str">
        <x:f>IF($B35="","",INDEX('Requirements Catalogue'!$AL$9:$AL$228,MATCH(8,'Requirements Catalogue'!$AP$9:$AP$228,0)))</x:f>
        <x:v>Generated from OPP-024; evidence EVD-030</x:v>
      </x:c>
    </x:row>
    <x:row r="36">
      <x:c r="A36" s="31" t="n">
        <x:v>9</x:v>
      </x:c>
      <x:c r="B36" s="31" t="str">
        <x:f>IFERROR(INDEX('Requirements Catalogue'!$A$9:$A$228,MATCH(9,'Requirements Catalogue'!$AP$9:$AP$228,0)),"")</x:f>
        <x:v>AG-0040</x:v>
      </x:c>
      <x:c r="C36" s="31" t="str">
        <x:f>IF($B36="","",IFERROR(INDEX('Requirements Catalogue'!$E$9:$E$228,MATCH(INDEX('Requirements Catalogue'!$AH$9:$AH$228,MATCH(9,'Requirements Catalogue'!$AP$9:$AP$228,0)),'Requirements Catalogue'!$A$9:$A$228,0)),""))</x:f>
        <x:v>Booking &amp; Partner Integration</x:v>
      </x:c>
      <x:c r="D36" s="31" t="str">
        <x:f>IF($B36="","",INDEX('Requirements Catalogue'!$E$9:$E$228,MATCH(9,'Requirements Catalogue'!$AP$9:$AP$228,0)))</x:f>
        <x:v>Use: Suppress obsolete appointment notifications during rebookin…</x:v>
      </x:c>
      <x:c r="E36" s="31" t="str">
        <x:f>IF($B36="","",INDEX('Requirements Catalogue'!$R$9:$R$228,MATCH(9,'Requirements Catalogue'!$AP$9:$AP$228,0)))</x:f>
        <x:v>High</x:v>
      </x:c>
      <x:c r="F36" s="31" t="n">
        <x:f>IF($B36="","",INDEX('Requirements Catalogue'!$AA$9:$AA$228,MATCH(9,'Requirements Catalogue'!$AP$9:$AP$228,0)))</x:f>
        <x:v>4</x:v>
      </x:c>
      <x:c r="G36" s="31" t="n">
        <x:f>IF($B36="","",INDEX('Requirements Catalogue'!$X$9:$X$228,MATCH(9,'Requirements Catalogue'!$AP$9:$AP$228,0)))</x:f>
        <x:v>7</x:v>
      </x:c>
      <x:c r="H36" s="31" t="n">
        <x:f>IF($B36="","",INDEX('Requirements Catalogue'!$Y$9:$Y$228,MATCH(9,'Requirements Catalogue'!$AP$9:$AP$228,0)))</x:f>
        <x:v>7</x:v>
      </x:c>
      <x:c r="I36" s="31" t="str">
        <x:f>IF($B36="","",INDEX('Requirements Catalogue'!$AI$9:$AI$228,MATCH(9,'Requirements Catalogue'!$AP$9:$AP$228,0)))</x:f>
        <x:v>Ready</x:v>
      </x:c>
      <x:c r="J36" s="31" t="str">
        <x:f>IF($B36="","",INDEX('Requirements Catalogue'!$AF$9:$AF$228,MATCH(9,'Requirements Catalogue'!$AP$9:$AP$228,0)))</x:f>
        <x:v>No</x:v>
      </x:c>
      <x:c r="K36" s="31" t="str">
        <x:f>IF($B36="","",INDEX('Requirements Catalogue'!$P$9:$P$228,MATCH(9,'Requirements Catalogue'!$AP$9:$AP$228,0)))</x:f>
        <x:v>Jessica Reed</x:v>
      </x:c>
      <x:c r="L36" s="31" t="str">
        <x:f>IF($B36="","",INDEX('Requirements Catalogue'!$AC$9:$AC$228,MATCH(9,'Requirements Catalogue'!$AP$9:$AP$228,0)))</x:f>
        <x:v>Ready</x:v>
      </x:c>
      <x:c r="M36" s="31" t="str">
        <x:f>IF($B36="","",INDEX('Requirements Catalogue'!$M$9:$M$228,MATCH(9,'Requirements Catalogue'!$AP$9:$AP$228,0)))</x:f>
        <x:v>OPP-007</x:v>
      </x:c>
      <x:c r="N36" s="31" t="str">
        <x:f>IF($B36="","",INDEX('Requirements Catalogue'!$AL$9:$AL$228,MATCH(9,'Requirements Catalogue'!$AP$9:$AP$228,0)))</x:f>
        <x:v>Generated from OPP-007; evidence EVD-010</x:v>
      </x:c>
    </x:row>
    <x:row r="37">
      <x:c r="A37" s="31" t="n">
        <x:v>10</x:v>
      </x:c>
      <x:c r="B37" s="31" t="str">
        <x:f>IFERROR(INDEX('Requirements Catalogue'!$A$9:$A$228,MATCH(10,'Requirements Catalogue'!$AP$9:$AP$228,0)),"")</x:f>
        <x:v>AG-0083</x:v>
      </x:c>
      <x:c r="C37" s="31" t="str">
        <x:f>IF($B37="","",IFERROR(INDEX('Requirements Catalogue'!$E$9:$E$228,MATCH(INDEX('Requirements Catalogue'!$AH$9:$AH$228,MATCH(10,'Requirements Catalogue'!$AP$9:$AP$228,0)),'Requirements Catalogue'!$A$9:$A$228,0)),""))</x:f>
        <x:v>Governance &amp; MI Baseline</x:v>
      </x:c>
      <x:c r="D37" s="31" t="str">
        <x:f>IF($B37="","",INDEX('Requirements Catalogue'!$E$9:$E$228,MATCH(10,'Requirements Catalogue'!$AP$9:$AP$228,0)))</x:f>
        <x:v>Use: Improve root-cause coding and analysis guidance.</x:v>
      </x:c>
      <x:c r="E37" s="31" t="str">
        <x:f>IF($B37="","",INDEX('Requirements Catalogue'!$R$9:$R$228,MATCH(10,'Requirements Catalogue'!$AP$9:$AP$228,0)))</x:f>
        <x:v>High</x:v>
      </x:c>
      <x:c r="F37" s="31" t="n">
        <x:f>IF($B37="","",INDEX('Requirements Catalogue'!$AA$9:$AA$228,MATCH(10,'Requirements Catalogue'!$AP$9:$AP$228,0)))</x:f>
        <x:v>8</x:v>
      </x:c>
      <x:c r="G37" s="31" t="n">
        <x:f>IF($B37="","",INDEX('Requirements Catalogue'!$X$9:$X$228,MATCH(10,'Requirements Catalogue'!$AP$9:$AP$228,0)))</x:f>
        <x:v>7</x:v>
      </x:c>
      <x:c r="H37" s="31" t="n">
        <x:f>IF($B37="","",INDEX('Requirements Catalogue'!$Y$9:$Y$228,MATCH(10,'Requirements Catalogue'!$AP$9:$AP$228,0)))</x:f>
        <x:v>7</x:v>
      </x:c>
      <x:c r="I37" s="31" t="str">
        <x:f>IF($B37="","",INDEX('Requirements Catalogue'!$AI$9:$AI$228,MATCH(10,'Requirements Catalogue'!$AP$9:$AP$228,0)))</x:f>
        <x:v>Needs Refinement</x:v>
      </x:c>
      <x:c r="J37" s="31" t="str">
        <x:f>IF($B37="","",INDEX('Requirements Catalogue'!$AF$9:$AF$228,MATCH(10,'Requirements Catalogue'!$AP$9:$AP$228,0)))</x:f>
        <x:v>No</x:v>
      </x:c>
      <x:c r="K37" s="31" t="str">
        <x:f>IF($B37="","",INDEX('Requirements Catalogue'!$P$9:$P$228,MATCH(10,'Requirements Catalogue'!$AP$9:$AP$228,0)))</x:f>
        <x:v>Ethan Wood</x:v>
      </x:c>
      <x:c r="L37" s="31" t="str">
        <x:f>IF($B37="","",INDEX('Requirements Catalogue'!$AC$9:$AC$228,MATCH(10,'Requirements Catalogue'!$AP$9:$AP$228,0)))</x:f>
        <x:v>New</x:v>
      </x:c>
      <x:c r="M37" s="31" t="str">
        <x:f>IF($B37="","",INDEX('Requirements Catalogue'!$M$9:$M$228,MATCH(10,'Requirements Catalogue'!$AP$9:$AP$228,0)))</x:f>
        <x:v>OPP-018</x:v>
      </x:c>
      <x:c r="N37" s="31" t="str">
        <x:f>IF($B37="","",INDEX('Requirements Catalogue'!$AL$9:$AL$228,MATCH(10,'Requirements Catalogue'!$AP$9:$AP$228,0)))</x:f>
        <x:v>Generated from OPP-018; evidence EVD-023</x:v>
      </x:c>
    </x:row>
    <x:row r="38">
      <x:c r="A38" s="44"/>
      <x:c r="B38" s="44"/>
      <x:c r="C38" s="44"/>
      <x:c r="D38" s="44"/>
      <x:c r="E38" s="44"/>
      <x:c r="F38" s="44"/>
      <x:c r="G38" s="44"/>
      <x:c r="H38" s="44"/>
      <x:c r="I38" s="44"/>
      <x:c r="J38" s="44"/>
      <x:c r="K38" s="44"/>
      <x:c r="L38" s="44"/>
      <x:c r="M38" s="44"/>
      <x:c r="N38" s="44"/>
    </x:row>
    <x:row r="39">
      <x:c r="A39" s="44"/>
      <x:c r="B39" s="44"/>
      <x:c r="C39" s="44"/>
      <x:c r="D39" s="44"/>
      <x:c r="E39" s="44"/>
      <x:c r="F39" s="44"/>
      <x:c r="G39" s="44"/>
      <x:c r="H39" s="44"/>
      <x:c r="I39" s="44"/>
      <x:c r="J39" s="44"/>
      <x:c r="K39" s="44"/>
      <x:c r="L39" s="44"/>
      <x:c r="M39" s="44"/>
      <x:c r="N39" s="44"/>
    </x:row>
    <x:row r="40">
      <x:c r="A40" s="44"/>
      <x:c r="B40" s="44"/>
      <x:c r="C40" s="44"/>
      <x:c r="D40" s="44"/>
      <x:c r="E40" s="44"/>
      <x:c r="F40" s="44"/>
      <x:c r="G40" s="44"/>
      <x:c r="H40" s="44"/>
      <x:c r="I40" s="44"/>
      <x:c r="J40" s="44"/>
      <x:c r="K40" s="44"/>
      <x:c r="L40" s="44"/>
      <x:c r="M40" s="44"/>
      <x:c r="N40" s="44"/>
    </x:row>
  </x:sheetData>
  <x:mergeCells>
    <x:mergeCell ref="A1:N1"/>
    <x:mergeCell ref="A2:N3"/>
    <x:mergeCell ref="A5:B5"/>
    <x:mergeCell ref="A6:B6"/>
    <x:mergeCell ref="D5:E5"/>
    <x:mergeCell ref="D6:E6"/>
    <x:mergeCell ref="G5:H5"/>
    <x:mergeCell ref="G6:H6"/>
    <x:mergeCell ref="J5:K5"/>
    <x:mergeCell ref="J6:K6"/>
    <x:mergeCell ref="A8:B8"/>
    <x:mergeCell ref="A9:B9"/>
    <x:mergeCell ref="D8:E8"/>
    <x:mergeCell ref="D9:E9"/>
    <x:mergeCell ref="G8:H8"/>
    <x:mergeCell ref="G9:H9"/>
    <x:mergeCell ref="J8:K8"/>
    <x:mergeCell ref="J9:K9"/>
    <x:mergeCell ref="A12:H12"/>
    <x:mergeCell ref="J12:N12"/>
    <x:mergeCell ref="A25:N25"/>
  </x:mergeCells>
  <x:conditionalFormatting sqref="H15:H22">
    <x:cfRule type="expression" dxfId="8" priority="1">
      <x:formula>$H15="Over Capacity"</x:formula>
    </x:cfRule>
    <x:cfRule type="expression" dxfId="9" priority="2">
      <x:formula>$H15="OK"</x:formula>
    </x:cfRule>
  </x:conditionalFormatting>
  <x:pageMargins left="0.7" right="0.7" top="0.75" bottom="0.75" header="0.3" footer="0.3"/>
  <x:drawing xmlns:r="http://schemas.openxmlformats.org/officeDocument/2006/relationships" r:id="R5f7a9a6d59e849e3"/>
</x:worksheet>
</file>

<file path=xl/worksheets/sheet8.xml><?xml version="1.0" encoding="utf-8"?>
<x:worksheet xmlns:x="http://schemas.openxmlformats.org/spreadsheetml/2006/main">
  <x:sheetFormatPr defaultRowHeight="15"/>
  <x:cols>
    <x:col min="1" max="1" width="20" hidden="0" customWidth="1"/>
    <x:col min="2" max="2" width="20" hidden="0" customWidth="1"/>
    <x:col min="3" max="3" width="20" hidden="0" customWidth="1"/>
    <x:col min="4" max="4" width="20" hidden="0" customWidth="1"/>
    <x:col min="5" max="5" width="20" hidden="0" customWidth="1"/>
    <x:col min="6" max="6" width="20" hidden="0" customWidth="1"/>
    <x:col min="7" max="7" width="20" hidden="0" customWidth="1"/>
    <x:col min="8" max="8" width="20" hidden="0" customWidth="1"/>
    <x:col min="9" max="9" width="20" hidden="0" customWidth="1"/>
    <x:col min="10" max="10" width="20" hidden="0" customWidth="1"/>
    <x:col min="11" max="11" width="20" hidden="0" customWidth="1"/>
    <x:col min="12" max="12" width="20" hidden="0" customWidth="1"/>
    <x:col min="13" max="13" width="20" hidden="0" customWidth="1"/>
    <x:col min="14" max="14" width="20" hidden="0" customWidth="1"/>
    <x:col min="15" max="15" width="20" hidden="0" customWidth="1"/>
  </x:cols>
  <x:sheetData>
    <x:row r="1" ht="28" customHeight="1">
      <x:c r="A1" s="96" t="str">
        <x:v>Admin Lists</x:v>
      </x:c>
      <x:c r="B1" s="96"/>
      <x:c r="C1" s="96"/>
      <x:c r="D1" s="96"/>
      <x:c r="E1" s="96"/>
      <x:c r="F1" s="96"/>
      <x:c r="G1" s="96"/>
      <x:c r="H1" s="96"/>
      <x:c r="I1" s="96"/>
      <x:c r="J1" s="96"/>
      <x:c r="K1" s="96"/>
      <x:c r="L1" s="96"/>
      <x:c r="M1" s="96"/>
      <x:c r="N1" s="96"/>
      <x:c r="O1" s="96"/>
      <x:c r="P1" s="97"/>
      <x:c r="Q1" s="97"/>
      <x:c r="R1" s="97"/>
      <x:c r="S1" s="97"/>
      <x:c r="T1" s="97"/>
      <x:c r="U1" s="97"/>
      <x:c r="V1" s="97"/>
      <x:c r="W1" s="97"/>
      <x:c r="X1" s="97"/>
      <x:c r="Y1" s="97"/>
      <x:c r="Z1" s="97"/>
      <x:c r="AA1" s="97"/>
      <x:c r="AB1" s="97"/>
      <x:c r="AC1" s="97"/>
      <x:c r="AD1" s="97"/>
      <x:c r="AE1" s="97"/>
      <x:c r="AF1" s="97"/>
      <x:c r="AG1" s="97"/>
      <x:c r="AH1" s="97"/>
      <x:c r="AI1" s="97"/>
      <x:c r="AJ1" s="97"/>
      <x:c r="AK1" s="97"/>
      <x:c r="AL1" s="97"/>
      <x:c r="AM1" s="97"/>
      <x:c r="AN1" s="97"/>
      <x:c r="AO1" s="97"/>
      <x:c r="AP1" s="97"/>
      <x:c r="AQ1" s="97"/>
      <x:c r="AR1" s="97"/>
      <x:c r="AS1" s="97"/>
      <x:c r="AT1" s="97"/>
      <x:c r="AU1" s="97"/>
      <x:c r="AV1" s="97"/>
      <x:c r="AW1" s="97"/>
      <x:c r="AX1" s="97"/>
      <x:c r="AY1" s="97"/>
      <x:c r="AZ1" s="97"/>
    </x:row>
    <x:row r="2" ht="22" customHeight="1">
      <x:c r="A2" s="14" t="str">
        <x:v>Maintain controlled lists used by data validation across the Agile Requirements Planner.</x:v>
      </x:c>
      <x:c r="B2" s="14"/>
      <x:c r="C2" s="14"/>
      <x:c r="D2" s="14"/>
      <x:c r="E2" s="14"/>
      <x:c r="F2" s="14"/>
      <x:c r="G2" s="14"/>
      <x:c r="H2" s="14"/>
      <x:c r="I2" s="14"/>
      <x:c r="J2" s="14"/>
      <x:c r="K2" s="14"/>
      <x:c r="L2" s="14"/>
      <x:c r="M2" s="14"/>
      <x:c r="N2" s="14"/>
      <x:c r="O2" s="14"/>
    </x:row>
    <x:row r="3" ht="22" customHeight="1"/>
    <x:row r="4">
      <x:c r="A4" s="23" t="str">
        <x:v>Status</x:v>
      </x:c>
      <x:c r="B4" s="23" t="str">
        <x:v>Priority</x:v>
      </x:c>
      <x:c r="C4" s="23" t="str">
        <x:v>Work Item Type</x:v>
      </x:c>
      <x:c r="D4" s="23" t="str">
        <x:v>Hierarchy Level</x:v>
      </x:c>
      <x:c r="E4" s="23" t="str">
        <x:v>Yes / No</x:v>
      </x:c>
      <x:c r="F4" s="23" t="str">
        <x:v>AC Status</x:v>
      </x:c>
      <x:c r="G4" s="23" t="str">
        <x:v>Owners</x:v>
      </x:c>
      <x:c r="H4" s="23" t="str">
        <x:v>Sprint Value</x:v>
      </x:c>
      <x:c r="I4" s="23" t="str">
        <x:v>Release</x:v>
      </x:c>
      <x:c r="J4" s="23" t="str">
        <x:v>Confidence</x:v>
      </x:c>
      <x:c r="K4" s="23" t="str">
        <x:v>Business Area</x:v>
      </x:c>
      <x:c r="L4" s="23" t="str">
        <x:v>Process Area</x:v>
      </x:c>
      <x:c r="M4" s="23" t="str">
        <x:v>Persona / User Group</x:v>
      </x:c>
      <x:c r="N4" s="23" t="str">
        <x:v>Source Type</x:v>
      </x:c>
      <x:c r="O4" s="23" t="str">
        <x:v>Candidate Type</x:v>
      </x:c>
    </x:row>
    <x:row r="5">
      <x:c r="A5" s="31" t="str">
        <x:v>New</x:v>
      </x:c>
      <x:c r="B5" s="31" t="str">
        <x:v>Critical</x:v>
      </x:c>
      <x:c r="C5" s="31" t="str">
        <x:v>Theme</x:v>
      </x:c>
      <x:c r="D5" s="31" t="str">
        <x:v>Theme</x:v>
      </x:c>
      <x:c r="E5" s="31" t="str">
        <x:v>Yes</x:v>
      </x:c>
      <x:c r="F5" s="31" t="str">
        <x:v>Missing</x:v>
      </x:c>
      <x:c r="G5" s="31" t="str">
        <x:v>Aisha Khan</x:v>
      </x:c>
      <x:c r="H5" s="31" t="n">
        <x:v>1</x:v>
      </x:c>
      <x:c r="I5" s="31" t="str">
        <x:v>MVP</x:v>
      </x:c>
      <x:c r="J5" s="31" t="str">
        <x:v>Very High</x:v>
      </x:c>
      <x:c r="K5" s="31" t="str">
        <x:v>Appointments</x:v>
      </x:c>
      <x:c r="L5" s="31" t="str">
        <x:v>Appointment Attendance</x:v>
      </x:c>
      <x:c r="M5" s="31" t="str">
        <x:v>Booking Administrator</x:v>
      </x:c>
      <x:c r="N5" s="31" t="str">
        <x:v>Discovery Opportunity</x:v>
      </x:c>
      <x:c r="O5" s="31" t="str">
        <x:v>Epic</x:v>
      </x:c>
    </x:row>
    <x:row r="6">
      <x:c r="A6" s="31" t="str">
        <x:v>Analysing</x:v>
      </x:c>
      <x:c r="B6" s="31" t="str">
        <x:v>High</x:v>
      </x:c>
      <x:c r="C6" s="31" t="str">
        <x:v>Epic</x:v>
      </x:c>
      <x:c r="D6" s="31" t="str">
        <x:v>Epic</x:v>
      </x:c>
      <x:c r="E6" s="31" t="str">
        <x:v>No</x:v>
      </x:c>
      <x:c r="F6" s="31" t="str">
        <x:v>Partial</x:v>
      </x:c>
      <x:c r="G6" s="31" t="str">
        <x:v>Business Analyst</x:v>
      </x:c>
      <x:c r="H6" s="31" t="n">
        <x:v>2</x:v>
      </x:c>
      <x:c r="I6" s="31" t="str">
        <x:v>Release 1</x:v>
      </x:c>
      <x:c r="J6" s="31" t="str">
        <x:v>High</x:v>
      </x:c>
      <x:c r="K6" s="31" t="str">
        <x:v>Case Management</x:v>
      </x:c>
      <x:c r="L6" s="31" t="str">
        <x:v>Appointment Booking</x:v>
      </x:c>
      <x:c r="M6" s="31" t="str">
        <x:v>Business User</x:v>
      </x:c>
      <x:c r="N6" s="31" t="str">
        <x:v>Solution Concept</x:v>
      </x:c>
      <x:c r="O6" s="31" t="str">
        <x:v>Feature</x:v>
      </x:c>
    </x:row>
    <x:row r="7">
      <x:c r="A7" s="31" t="str">
        <x:v>Ready</x:v>
      </x:c>
      <x:c r="B7" s="31" t="str">
        <x:v>Medium</x:v>
      </x:c>
      <x:c r="C7" s="31" t="str">
        <x:v>Feature</x:v>
      </x:c>
      <x:c r="D7" s="31" t="str">
        <x:v>Feature</x:v>
      </x:c>
      <x:c r="E7" s="31"/>
      <x:c r="F7" s="31" t="str">
        <x:v>Complete</x:v>
      </x:c>
      <x:c r="G7" s="31" t="str">
        <x:v>Daniel Green</x:v>
      </x:c>
      <x:c r="H7" s="31" t="n">
        <x:v>3</x:v>
      </x:c>
      <x:c r="I7" s="31" t="str">
        <x:v>Release 2</x:v>
      </x:c>
      <x:c r="J7" s="31" t="str">
        <x:v>Medium</x:v>
      </x:c>
      <x:c r="K7" s="31" t="str">
        <x:v>Contact Centre</x:v>
      </x:c>
      <x:c r="L7" s="31" t="str">
        <x:v>Appointment Confirmations</x:v>
      </x:c>
      <x:c r="M7" s="31" t="str">
        <x:v>Caseworker</x:v>
      </x:c>
      <x:c r="N7" s="31" t="str">
        <x:v>Recommendation</x:v>
      </x:c>
      <x:c r="O7" s="31" t="str">
        <x:v>User Story</x:v>
      </x:c>
    </x:row>
    <x:row r="8">
      <x:c r="A8" s="31" t="str">
        <x:v>Committed</x:v>
      </x:c>
      <x:c r="B8" s="31" t="str">
        <x:v>Low</x:v>
      </x:c>
      <x:c r="C8" s="31" t="str">
        <x:v>User Story</x:v>
      </x:c>
      <x:c r="D8" s="31" t="str">
        <x:v>User Story</x:v>
      </x:c>
      <x:c r="E8" s="31"/>
      <x:c r="F8" s="31"/>
      <x:c r="G8" s="31" t="str">
        <x:v>Delivery Lead</x:v>
      </x:c>
      <x:c r="H8" s="31" t="n">
        <x:v>4</x:v>
      </x:c>
      <x:c r="I8" s="31" t="str">
        <x:v>Release 3</x:v>
      </x:c>
      <x:c r="J8" s="31" t="str">
        <x:v>Low</x:v>
      </x:c>
      <x:c r="K8" s="31" t="str">
        <x:v>Digital Self-Service</x:v>
      </x:c>
      <x:c r="L8" s="31" t="str">
        <x:v>Case Closure</x:v>
      </x:c>
      <x:c r="M8" s="31" t="str">
        <x:v>Citizen</x:v>
      </x:c>
      <x:c r="N8" s="31" t="str">
        <x:v>Hypothesis</x:v>
      </x:c>
      <x:c r="O8" s="31" t="str">
        <x:v>Spike</x:v>
      </x:c>
    </x:row>
    <x:row r="9">
      <x:c r="A9" s="31" t="str">
        <x:v>In Progress</x:v>
      </x:c>
      <x:c r="B9" s="31"/>
      <x:c r="C9" s="31" t="str">
        <x:v>Spike</x:v>
      </x:c>
      <x:c r="D9" s="31" t="str">
        <x:v>Spike</x:v>
      </x:c>
      <x:c r="E9" s="31"/>
      <x:c r="F9" s="31"/>
      <x:c r="G9" s="31" t="str">
        <x:v>Emma Grant</x:v>
      </x:c>
      <x:c r="H9" s="31" t="n">
        <x:v>5</x:v>
      </x:c>
      <x:c r="I9" s="31" t="str">
        <x:v>Future</x:v>
      </x:c>
      <x:c r="J9" s="31"/>
      <x:c r="K9" s="31" t="str">
        <x:v>Payments</x:v>
      </x:c>
      <x:c r="L9" s="31" t="str">
        <x:v>Case Creation</x:v>
      </x:c>
      <x:c r="M9" s="31" t="str">
        <x:v>Finance / Payments Analyst</x:v>
      </x:c>
      <x:c r="N9" s="31" t="str">
        <x:v>Pain Point</x:v>
      </x:c>
      <x:c r="O9" s="31" t="str">
        <x:v>Enabler</x:v>
      </x:c>
    </x:row>
    <x:row r="10">
      <x:c r="A10" s="31" t="str">
        <x:v>Done</x:v>
      </x:c>
      <x:c r="B10" s="31"/>
      <x:c r="C10" s="31" t="str">
        <x:v>Enabler</x:v>
      </x:c>
      <x:c r="D10" s="31" t="str">
        <x:v>Enabler</x:v>
      </x:c>
      <x:c r="E10" s="31"/>
      <x:c r="F10" s="31"/>
      <x:c r="G10" s="31" t="str">
        <x:v>Ethan Wood</x:v>
      </x:c>
      <x:c r="H10" s="31" t="n">
        <x:v>6</x:v>
      </x:c>
      <x:c r="I10" s="31"/>
      <x:c r="J10" s="31"/>
      <x:c r="K10" s="31" t="str">
        <x:v>Reporting &amp; Insight</x:v>
      </x:c>
      <x:c r="L10" s="31" t="str">
        <x:v>Case Handover</x:v>
      </x:c>
      <x:c r="M10" s="31" t="str">
        <x:v>Frontline Adviser</x:v>
      </x:c>
      <x:c r="N10" s="31" t="str">
        <x:v>Evidence</x:v>
      </x:c>
      <x:c r="O10" s="31"/>
    </x:row>
    <x:row r="11">
      <x:c r="A11" s="31" t="str">
        <x:v>Blocked</x:v>
      </x:c>
      <x:c r="B11" s="31"/>
      <x:c r="C11" s="31"/>
      <x:c r="D11" s="31"/>
      <x:c r="E11" s="31"/>
      <x:c r="F11" s="31"/>
      <x:c r="G11" s="31" t="str">
        <x:v>Grace Hall</x:v>
      </x:c>
      <x:c r="H11" s="31" t="n">
        <x:v>7</x:v>
      </x:c>
      <x:c r="I11" s="31"/>
      <x:c r="J11" s="31"/>
      <x:c r="K11" s="31"/>
      <x:c r="L11" s="31" t="str">
        <x:v>Case Triage</x:v>
      </x:c>
      <x:c r="M11" s="31" t="str">
        <x:v>Operations Manager</x:v>
      </x:c>
      <x:c r="N11" s="31" t="str">
        <x:v>Workshop</x:v>
      </x:c>
      <x:c r="O11" s="31"/>
    </x:row>
    <x:row r="12">
      <x:c r="A12" s="31" t="str">
        <x:v>Removed</x:v>
      </x:c>
      <x:c r="B12" s="31"/>
      <x:c r="C12" s="31"/>
      <x:c r="D12" s="31"/>
      <x:c r="E12" s="31"/>
      <x:c r="F12" s="31"/>
      <x:c r="G12" s="31" t="str">
        <x:v>Jessica Reed</x:v>
      </x:c>
      <x:c r="H12" s="31" t="n">
        <x:v>8</x:v>
      </x:c>
      <x:c r="I12" s="31"/>
      <x:c r="J12" s="31"/>
      <x:c r="K12" s="31"/>
      <x:c r="L12" s="31" t="str">
        <x:v>Cross-Channel Journey</x:v>
      </x:c>
      <x:c r="M12" s="31" t="str">
        <x:v>Product Owner</x:v>
      </x:c>
      <x:c r="N12" s="31" t="str">
        <x:v>Stakeholder Interview</x:v>
      </x:c>
      <x:c r="O12" s="31"/>
    </x:row>
    <x:row r="13">
      <x:c r="A13" s="31"/>
      <x:c r="B13" s="31"/>
      <x:c r="C13" s="31"/>
      <x:c r="D13" s="31"/>
      <x:c r="E13" s="31"/>
      <x:c r="F13" s="31"/>
      <x:c r="G13" s="31" t="str">
        <x:v>Lena Brooks</x:v>
      </x:c>
      <x:c r="H13" s="31"/>
      <x:c r="I13" s="31"/>
      <x:c r="J13" s="31"/>
      <x:c r="K13" s="31"/>
      <x:c r="L13" s="31" t="str">
        <x:v>Digital Accessibility</x:v>
      </x:c>
      <x:c r="M13" s="31" t="str">
        <x:v>Service Manager</x:v>
      </x:c>
      <x:c r="N13" s="31" t="str">
        <x:v>Manual Entry</x:v>
      </x:c>
      <x:c r="O13" s="31"/>
    </x:row>
    <x:row r="14">
      <x:c r="A14" s="31"/>
      <x:c r="B14" s="31"/>
      <x:c r="C14" s="31"/>
      <x:c r="D14" s="31"/>
      <x:c r="E14" s="31"/>
      <x:c r="F14" s="31"/>
      <x:c r="G14" s="31" t="str">
        <x:v>Liam Foster</x:v>
      </x:c>
      <x:c r="H14" s="31"/>
      <x:c r="I14" s="31"/>
      <x:c r="J14" s="31"/>
      <x:c r="K14" s="31"/>
      <x:c r="L14" s="31" t="str">
        <x:v>Enquiry Intake</x:v>
      </x:c>
      <x:c r="M14" s="31"/>
      <x:c r="N14" s="31"/>
      <x:c r="O14" s="31"/>
    </x:row>
    <x:row r="15">
      <x:c r="A15" s="31"/>
      <x:c r="B15" s="31"/>
      <x:c r="C15" s="31"/>
      <x:c r="D15" s="31"/>
      <x:c r="E15" s="31"/>
      <x:c r="F15" s="31"/>
      <x:c r="G15" s="31" t="str">
        <x:v>Marcus Bell</x:v>
      </x:c>
      <x:c r="H15" s="31"/>
      <x:c r="I15" s="31"/>
      <x:c r="J15" s="31"/>
      <x:c r="K15" s="31"/>
      <x:c r="L15" s="31" t="str">
        <x:v>Knowledge &amp; Guidance</x:v>
      </x:c>
      <x:c r="M15" s="31"/>
      <x:c r="N15" s="31"/>
      <x:c r="O15" s="31"/>
    </x:row>
    <x:row r="16">
      <x:c r="A16" s="31"/>
      <x:c r="B16" s="31"/>
      <x:c r="C16" s="31"/>
      <x:c r="D16" s="31"/>
      <x:c r="E16" s="31"/>
      <x:c r="F16" s="31"/>
      <x:c r="G16" s="31" t="str">
        <x:v>Maya Singh</x:v>
      </x:c>
      <x:c r="H16" s="31"/>
      <x:c r="I16" s="31"/>
      <x:c r="J16" s="31"/>
      <x:c r="K16" s="31"/>
      <x:c r="L16" s="31" t="str">
        <x:v>Management Oversight</x:v>
      </x:c>
      <x:c r="M16" s="31"/>
      <x:c r="N16" s="31"/>
      <x:c r="O16" s="31"/>
    </x:row>
    <x:row r="17">
      <x:c r="A17" s="31"/>
      <x:c r="B17" s="31"/>
      <x:c r="C17" s="31"/>
      <x:c r="D17" s="31"/>
      <x:c r="E17" s="31"/>
      <x:c r="F17" s="31"/>
      <x:c r="G17" s="31" t="str">
        <x:v>Noah Price</x:v>
      </x:c>
      <x:c r="H17" s="31"/>
      <x:c r="I17" s="31"/>
      <x:c r="J17" s="31"/>
      <x:c r="K17" s="31"/>
      <x:c r="L17" s="31" t="str">
        <x:v>Payment Collection</x:v>
      </x:c>
      <x:c r="M17" s="31"/>
      <x:c r="N17" s="31"/>
      <x:c r="O17" s="31"/>
    </x:row>
    <x:row r="18">
      <x:c r="A18" s="31"/>
      <x:c r="B18" s="31"/>
      <x:c r="C18" s="31"/>
      <x:c r="D18" s="31"/>
      <x:c r="E18" s="31"/>
      <x:c r="F18" s="31"/>
      <x:c r="G18" s="31" t="str">
        <x:v>Priya Nair</x:v>
      </x:c>
      <x:c r="H18" s="31"/>
      <x:c r="I18" s="31"/>
      <x:c r="J18" s="31"/>
      <x:c r="K18" s="31"/>
      <x:c r="L18" s="31" t="str">
        <x:v>Payment Exceptions</x:v>
      </x:c>
      <x:c r="M18" s="31"/>
      <x:c r="N18" s="31"/>
      <x:c r="O18" s="31"/>
    </x:row>
    <x:row r="19">
      <x:c r="A19" s="31"/>
      <x:c r="B19" s="31"/>
      <x:c r="C19" s="31"/>
      <x:c r="D19" s="31"/>
      <x:c r="E19" s="31"/>
      <x:c r="F19" s="31"/>
      <x:c r="G19" s="31" t="str">
        <x:v>Product Owner</x:v>
      </x:c>
      <x:c r="H19" s="31"/>
      <x:c r="I19" s="31"/>
      <x:c r="J19" s="31"/>
      <x:c r="K19" s="31"/>
      <x:c r="L19" s="31" t="str">
        <x:v>Payment Reconciliation</x:v>
      </x:c>
      <x:c r="M19" s="31"/>
      <x:c r="N19" s="31"/>
      <x:c r="O19" s="31"/>
    </x:row>
    <x:row r="20">
      <x:c r="A20" s="31"/>
      <x:c r="B20" s="31"/>
      <x:c r="C20" s="31"/>
      <x:c r="D20" s="31"/>
      <x:c r="E20" s="31"/>
      <x:c r="F20" s="31"/>
      <x:c r="G20" s="31" t="str">
        <x:v>Sophie Lewis</x:v>
      </x:c>
      <x:c r="H20" s="31"/>
      <x:c r="I20" s="31"/>
      <x:c r="J20" s="31"/>
      <x:c r="K20" s="31"/>
      <x:c r="L20" s="31" t="str">
        <x:v>Payments</x:v>
      </x:c>
      <x:c r="M20" s="31"/>
      <x:c r="N20" s="31"/>
      <x:c r="O20" s="31"/>
    </x:row>
    <x:row r="21">
      <x:c r="A21" s="31"/>
      <x:c r="B21" s="31"/>
      <x:c r="C21" s="31"/>
      <x:c r="D21" s="31"/>
      <x:c r="E21" s="31"/>
      <x:c r="F21" s="31"/>
      <x:c r="G21" s="31" t="str">
        <x:v>Tom Patel</x:v>
      </x:c>
      <x:c r="H21" s="31"/>
      <x:c r="I21" s="31"/>
      <x:c r="J21" s="31"/>
      <x:c r="K21" s="31"/>
      <x:c r="L21" s="31" t="str">
        <x:v>Portal Access</x:v>
      </x:c>
      <x:c r="M21" s="31"/>
      <x:c r="N21" s="31"/>
      <x:c r="O21" s="31"/>
    </x:row>
    <x:row r="22">
      <x:c r="A22" s="31"/>
      <x:c r="B22" s="31"/>
      <x:c r="C22" s="31"/>
      <x:c r="D22" s="31"/>
      <x:c r="E22" s="31"/>
      <x:c r="F22" s="31"/>
      <x:c r="G22" s="31"/>
      <x:c r="H22" s="31"/>
      <x:c r="I22" s="31"/>
      <x:c r="J22" s="31"/>
      <x:c r="K22" s="31"/>
      <x:c r="L22" s="31" t="str">
        <x:v>Portal Status</x:v>
      </x:c>
      <x:c r="M22" s="31"/>
      <x:c r="N22" s="31"/>
      <x:c r="O22" s="31"/>
    </x:row>
    <x:row r="23">
      <x:c r="A23" s="31"/>
      <x:c r="B23" s="31"/>
      <x:c r="C23" s="31"/>
      <x:c r="D23" s="31"/>
      <x:c r="E23" s="31"/>
      <x:c r="F23" s="31"/>
      <x:c r="G23" s="31"/>
      <x:c r="H23" s="31"/>
      <x:c r="I23" s="31"/>
      <x:c r="J23" s="31"/>
      <x:c r="K23" s="31"/>
      <x:c r="L23" s="31" t="str">
        <x:v>Portal Submission</x:v>
      </x:c>
      <x:c r="M23" s="31"/>
      <x:c r="N23" s="31"/>
      <x:c r="O23" s="31"/>
    </x:row>
    <x:row r="24">
      <x:c r="A24" s="31"/>
      <x:c r="B24" s="31"/>
      <x:c r="C24" s="31"/>
      <x:c r="D24" s="31"/>
      <x:c r="E24" s="31"/>
      <x:c r="F24" s="31"/>
      <x:c r="G24" s="31"/>
      <x:c r="H24" s="31"/>
      <x:c r="I24" s="31"/>
      <x:c r="J24" s="31"/>
      <x:c r="K24" s="31"/>
      <x:c r="L24" s="31" t="str">
        <x:v>Reporting</x:v>
      </x:c>
      <x:c r="M24" s="31"/>
      <x:c r="N24" s="31"/>
      <x:c r="O24" s="31"/>
    </x:row>
  </x:sheetData>
  <x:mergeCells>
    <x:mergeCell ref="A1:O1"/>
    <x:mergeCell ref="A2:O2"/>
  </x:mergeCells>
  <x:pageMargins left="0.7" right="0.7" top="0.75" bottom="0.75" header="0.3" footer="0.3"/>
</x:worksheet>
</file>